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OneDrive\F0A5~1-psychologist\Ежедневное меню_питание\Меню_2024-2025\1.1. Федеральные_1-4кл._2025\Федеральные_1-4кл._1 неделя_ 2025\"/>
    </mc:Choice>
  </mc:AlternateContent>
  <bookViews>
    <workbookView xWindow="0" yWindow="0" windowWidth="20490" windowHeight="7020" tabRatio="500"/>
  </bookViews>
  <sheets>
    <sheet name="Лист1" sheetId="2" r:id="rId1"/>
    <sheet name="1" sheetId="1" r:id="rId2"/>
  </sheets>
  <calcPr calcId="162913"/>
</workbook>
</file>

<file path=xl/calcChain.xml><?xml version="1.0" encoding="utf-8"?>
<calcChain xmlns="http://schemas.openxmlformats.org/spreadsheetml/2006/main">
  <c r="E20" i="2" l="1"/>
  <c r="J19" i="2"/>
  <c r="I19" i="2"/>
  <c r="H19" i="2"/>
  <c r="G19" i="2"/>
  <c r="F19" i="2"/>
  <c r="J10" i="2"/>
  <c r="I10" i="2"/>
  <c r="G10" i="2"/>
  <c r="F10" i="2"/>
  <c r="I20" i="2" l="1"/>
  <c r="J20" i="2"/>
  <c r="G20" i="2"/>
</calcChain>
</file>

<file path=xl/sharedStrings.xml><?xml version="1.0" encoding="utf-8"?>
<sst xmlns="http://schemas.openxmlformats.org/spreadsheetml/2006/main" count="138" uniqueCount="93">
  <si>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</si>
  <si>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</si>
  <si>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</si>
  <si>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</si>
  <si>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</si>
  <si>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</si>
  <si>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</si>
  <si>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</si>
  <si>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</si>
  <si>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</si>
  <si>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</si>
  <si>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</si>
  <si>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</si>
  <si>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</si>
  <si>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</si>
  <si>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</si>
  <si>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 210 2015г.</t>
  </si>
  <si>
    <t>гор.напиток</t>
  </si>
  <si>
    <t>№ 379 2015г.</t>
  </si>
  <si>
    <t>КОФЕЙНЫЙ НАПИТОК С МОЛОКОМ</t>
  </si>
  <si>
    <t>хлеб</t>
  </si>
  <si>
    <t xml:space="preserve">ХЛЕБ ПШЕНИЧНЫЙ, ХЛЕБ РЖАНОЙ </t>
  </si>
  <si>
    <t>гастрономия</t>
  </si>
  <si>
    <t>№ 14 2015г.</t>
  </si>
  <si>
    <t>МАСЛО СЛИВОЧНОЕ "Крестьянское" 72,5% (порциями)</t>
  </si>
  <si>
    <t>фрукты</t>
  </si>
  <si>
    <t>ФРУКТЫ сезонные калиброванные (яблоко 1 шт)</t>
  </si>
  <si>
    <t>Завтрак 2</t>
  </si>
  <si>
    <t>Обед</t>
  </si>
  <si>
    <t>закуска</t>
  </si>
  <si>
    <t>№ 71 2015г.</t>
  </si>
  <si>
    <t>ОВОЩИ НАТУРАЛЬНЫЕ СВЕЖИЕ (огурцы)</t>
  </si>
  <si>
    <t>1 блюдо</t>
  </si>
  <si>
    <t>№ 82 2015г.</t>
  </si>
  <si>
    <t>БОРЩ С КАПУСТОЙ И КАРТОФЕЛЕМ СО СМЕТАНОЙ</t>
  </si>
  <si>
    <t>2 блюдо</t>
  </si>
  <si>
    <t>№ 227 2015г.</t>
  </si>
  <si>
    <t>РЫБА  МИНТАЙ ПРИПУЩЕННАЯ С МАСЛОМ СЛИВОЧНЫМ "Крестьянским" 72,5%</t>
  </si>
  <si>
    <t>гарнир</t>
  </si>
  <si>
    <t>№ 310 2015г.</t>
  </si>
  <si>
    <t>КАРТОФЕЛЬ ОТВАРНОЙ с маслом сливочным  "Крестьянским" 72,5%</t>
  </si>
  <si>
    <t>сладкое</t>
  </si>
  <si>
    <t>№ 388 2015г.</t>
  </si>
  <si>
    <t>Компот из свежих яблок</t>
  </si>
  <si>
    <t>хлеб бел.</t>
  </si>
  <si>
    <t>ХЛЕБ ПШЕНИЧНЫЙ</t>
  </si>
  <si>
    <t>хлеб черн.</t>
  </si>
  <si>
    <t>ХЛЕБ РЖАНОЙ</t>
  </si>
  <si>
    <t>ФРУКТЫ сезонные калиброванные (апельсин 1 шт или яблоко 1 шт)</t>
  </si>
  <si>
    <t>ОМЛЕТ НАТУРАЛЬНЫЙ с маслом сливочным "Крестьянским" 72,5%</t>
  </si>
  <si>
    <t>КАРТОФЕЛЬ ОТВАРНОЙ с маслом сливочным "Крестьянским" 72,5%</t>
  </si>
  <si>
    <t>МБОУ СОШ №42 г. Ставрополя</t>
  </si>
  <si>
    <t>№ рецепт</t>
  </si>
  <si>
    <t>Наименование блюда</t>
  </si>
  <si>
    <t>Вес блюда</t>
  </si>
  <si>
    <t>Энергети-ческая ценность, ккал</t>
  </si>
  <si>
    <t>Белки, г</t>
  </si>
  <si>
    <t>Жиры, г</t>
  </si>
  <si>
    <t>Углеводы, г</t>
  </si>
  <si>
    <t>гастрон</t>
  </si>
  <si>
    <t>1/10</t>
  </si>
  <si>
    <t>10,22</t>
  </si>
  <si>
    <t>блюдо из яиц</t>
  </si>
  <si>
    <t>210/2015</t>
  </si>
  <si>
    <t>135/13</t>
  </si>
  <si>
    <t>овощи</t>
  </si>
  <si>
    <t>ИКРА КАБАЧКОВАЯ КОНСЕРВИРОВАННАЯ</t>
  </si>
  <si>
    <t>1/80</t>
  </si>
  <si>
    <t>напиток</t>
  </si>
  <si>
    <t>1/200</t>
  </si>
  <si>
    <t>Хлеб пш</t>
  </si>
  <si>
    <t>ПР</t>
  </si>
  <si>
    <t>1/50</t>
  </si>
  <si>
    <t>3,46</t>
  </si>
  <si>
    <t>Хлеб рж</t>
  </si>
  <si>
    <t>3,95</t>
  </si>
  <si>
    <t>1/150</t>
  </si>
  <si>
    <t>13,28</t>
  </si>
  <si>
    <t>Итого за прием пищи:</t>
  </si>
  <si>
    <t>ОВОЩИ НАТУРАЛЬНЫЕ СОЛЕНЫЕ  (ОГУРЦЫ)</t>
  </si>
  <si>
    <t>1/60</t>
  </si>
  <si>
    <t>7,94</t>
  </si>
  <si>
    <t>1блюдо</t>
  </si>
  <si>
    <t>250/10</t>
  </si>
  <si>
    <t>блюдо из рыбы</t>
  </si>
  <si>
    <t>1/90/9</t>
  </si>
  <si>
    <t>1/180</t>
  </si>
  <si>
    <t>№ 342 2015г.</t>
  </si>
  <si>
    <t>КОМПОТ ИЗ СВЕЖИХ ЯБЛОК</t>
  </si>
  <si>
    <t>338/2015</t>
  </si>
  <si>
    <t xml:space="preserve">ФРУКТЫ сезонные калиброванные (яблоко 1 шт) </t>
  </si>
  <si>
    <t>Всего за день:</t>
  </si>
  <si>
    <t>ОМЛЕТ НАТУРАЛЬНЫЙ С МАСЛОМ СЛИВОЧНЫМ КРЕСТЬЯНСКИМ 72.5%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</si>
</sst>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\ ##0.0;\-#\ ##0.0"/>
    <numFmt numFmtId="165" formatCode="#,##0.0;\-#,##0.0"/>
    <numFmt numFmtId="166" formatCode="#\ ##0.00;\-#\ ##0.00"/>
  </numFmts>
  <fonts count="9" x14ac:knownFonts="1"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Calibri"/>
      <family val="2"/>
      <charset val="204"/>
    </font>
    <font>
      <sz val="9.5"/>
      <name val="Times New Roman"/>
      <family val="1"/>
      <charset val="204"/>
    </font>
    <font>
      <sz val="12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34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9" tint="0.59999389629810485"/>
        <bgColor indexed="3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7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8" xfId="0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3" borderId="6" xfId="0" applyFont="1" applyFill="1" applyBorder="1"/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ont="1" applyFill="1" applyBorder="1" applyProtection="1">
      <protection locked="0"/>
    </xf>
    <xf numFmtId="0" fontId="1" fillId="2" borderId="6" xfId="1" applyFont="1" applyFill="1" applyBorder="1" applyAlignment="1" applyProtection="1">
      <alignment vertical="top" wrapText="1"/>
      <protection locked="0"/>
    </xf>
    <xf numFmtId="0" fontId="5" fillId="4" borderId="15" xfId="0" applyFont="1" applyFill="1" applyBorder="1" applyAlignment="1">
      <alignment vertical="center" wrapText="1"/>
    </xf>
    <xf numFmtId="0" fontId="6" fillId="4" borderId="15" xfId="0" applyFont="1" applyFill="1" applyBorder="1" applyAlignment="1"/>
    <xf numFmtId="0" fontId="5" fillId="4" borderId="15" xfId="0" applyFont="1" applyFill="1" applyBorder="1" applyAlignment="1">
      <alignment horizontal="center" vertical="center" wrapText="1"/>
    </xf>
    <xf numFmtId="0" fontId="6" fillId="6" borderId="15" xfId="0" applyFont="1" applyFill="1" applyBorder="1" applyAlignment="1"/>
    <xf numFmtId="0" fontId="6" fillId="6" borderId="15" xfId="0" applyFont="1" applyFill="1" applyBorder="1" applyAlignment="1">
      <alignment wrapText="1"/>
    </xf>
    <xf numFmtId="0" fontId="8" fillId="6" borderId="15" xfId="0" applyFont="1" applyFill="1" applyBorder="1" applyAlignment="1">
      <alignment horizontal="center"/>
    </xf>
    <xf numFmtId="0" fontId="0" fillId="0" borderId="15" xfId="0" applyBorder="1"/>
    <xf numFmtId="0" fontId="6" fillId="4" borderId="15" xfId="0" applyFont="1" applyFill="1" applyBorder="1" applyAlignment="1">
      <alignment wrapText="1"/>
    </xf>
    <xf numFmtId="0" fontId="4" fillId="5" borderId="15" xfId="0" applyFont="1" applyFill="1" applyBorder="1" applyAlignment="1">
      <alignment wrapText="1"/>
    </xf>
    <xf numFmtId="0" fontId="6" fillId="4" borderId="15" xfId="0" applyFont="1" applyFill="1" applyBorder="1" applyAlignment="1">
      <alignment horizontal="center" wrapText="1"/>
    </xf>
    <xf numFmtId="49" fontId="0" fillId="7" borderId="15" xfId="0" applyNumberFormat="1" applyFill="1" applyBorder="1" applyProtection="1">
      <protection locked="0"/>
    </xf>
    <xf numFmtId="14" fontId="0" fillId="7" borderId="15" xfId="0" applyNumberFormat="1" applyFill="1" applyBorder="1" applyAlignment="1" applyProtection="1">
      <alignment horizontal="center" vertical="center"/>
      <protection locked="0"/>
    </xf>
    <xf numFmtId="0" fontId="4" fillId="8" borderId="15" xfId="0" applyFont="1" applyFill="1" applyBorder="1" applyAlignment="1">
      <alignment horizontal="center" vertical="center" wrapText="1"/>
    </xf>
    <xf numFmtId="0" fontId="4" fillId="8" borderId="15" xfId="0" applyFont="1" applyFill="1" applyBorder="1" applyAlignment="1">
      <alignment horizontal="left" vertical="center" wrapText="1"/>
    </xf>
    <xf numFmtId="49" fontId="4" fillId="8" borderId="15" xfId="0" applyNumberFormat="1" applyFont="1" applyFill="1" applyBorder="1" applyAlignment="1">
      <alignment horizontal="center" vertical="center" wrapText="1"/>
    </xf>
    <xf numFmtId="164" fontId="4" fillId="8" borderId="15" xfId="0" applyNumberFormat="1" applyFont="1" applyFill="1" applyBorder="1" applyAlignment="1">
      <alignment horizontal="center" vertical="center" wrapText="1"/>
    </xf>
    <xf numFmtId="0" fontId="4" fillId="9" borderId="15" xfId="0" applyFont="1" applyFill="1" applyBorder="1" applyAlignment="1">
      <alignment wrapText="1"/>
    </xf>
    <xf numFmtId="0" fontId="5" fillId="8" borderId="15" xfId="0" applyFont="1" applyFill="1" applyBorder="1" applyAlignment="1">
      <alignment horizontal="center" vertical="center" wrapText="1"/>
    </xf>
    <xf numFmtId="49" fontId="5" fillId="8" borderId="15" xfId="0" applyNumberFormat="1" applyFont="1" applyFill="1" applyBorder="1" applyAlignment="1">
      <alignment horizontal="center" vertical="center" wrapText="1"/>
    </xf>
    <xf numFmtId="165" fontId="4" fillId="8" borderId="15" xfId="0" applyNumberFormat="1" applyFont="1" applyFill="1" applyBorder="1" applyAlignment="1">
      <alignment horizontal="center" vertical="center" wrapText="1"/>
    </xf>
    <xf numFmtId="166" fontId="4" fillId="8" borderId="15" xfId="0" applyNumberFormat="1" applyFont="1" applyFill="1" applyBorder="1" applyAlignment="1">
      <alignment horizontal="center" vertical="center" wrapText="1"/>
    </xf>
    <xf numFmtId="0" fontId="7" fillId="8" borderId="15" xfId="0" applyFont="1" applyFill="1" applyBorder="1" applyAlignment="1">
      <alignment wrapText="1"/>
    </xf>
    <xf numFmtId="165" fontId="5" fillId="8" borderId="15" xfId="0" applyNumberFormat="1" applyFont="1" applyFill="1" applyBorder="1" applyAlignment="1">
      <alignment horizontal="center" vertical="center" wrapText="1"/>
    </xf>
    <xf numFmtId="0" fontId="5" fillId="8" borderId="15" xfId="0" applyFont="1" applyFill="1" applyBorder="1" applyAlignment="1">
      <alignment horizontal="left" vertical="center" wrapText="1"/>
    </xf>
    <xf numFmtId="164" fontId="5" fillId="8" borderId="15" xfId="0" applyNumberFormat="1" applyFont="1" applyFill="1" applyBorder="1" applyAlignment="1">
      <alignment horizontal="center" vertical="center" wrapText="1"/>
    </xf>
    <xf numFmtId="0" fontId="4" fillId="8" borderId="15" xfId="0" applyFont="1" applyFill="1" applyBorder="1" applyAlignment="1">
      <alignment horizontal="center"/>
    </xf>
    <xf numFmtId="0" fontId="5" fillId="8" borderId="15" xfId="0" applyFont="1" applyFill="1" applyBorder="1" applyAlignment="1">
      <alignment vertical="center" wrapText="1"/>
    </xf>
    <xf numFmtId="0" fontId="6" fillId="10" borderId="15" xfId="0" applyFont="1" applyFill="1" applyBorder="1" applyAlignment="1"/>
    <xf numFmtId="0" fontId="0" fillId="7" borderId="15" xfId="0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57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30"/>
    <cellStyle name="Обычный 19 2" xfId="33"/>
    <cellStyle name="Обычный 19 3" xfId="34"/>
    <cellStyle name="Обычный 19 4" xfId="52"/>
    <cellStyle name="Обычный 19 5" xfId="35"/>
    <cellStyle name="Обычный 19 6" xfId="53"/>
    <cellStyle name="Обычный 19 7" xfId="36"/>
    <cellStyle name="Обычный 2" xfId="1"/>
    <cellStyle name="Обычный 2 2" xfId="31"/>
    <cellStyle name="Обычный 20" xfId="18"/>
    <cellStyle name="Обычный 21" xfId="19"/>
    <cellStyle name="Обычный 22" xfId="20"/>
    <cellStyle name="Обычный 23" xfId="21"/>
    <cellStyle name="Обычный 24" xfId="22"/>
    <cellStyle name="Обычный 25" xfId="23"/>
    <cellStyle name="Обычный 26" xfId="24"/>
    <cellStyle name="Обычный 27" xfId="25"/>
    <cellStyle name="Обычный 28" xfId="26"/>
    <cellStyle name="Обычный 29" xfId="27"/>
    <cellStyle name="Обычный 3" xfId="8"/>
    <cellStyle name="Обычный 30" xfId="28"/>
    <cellStyle name="Обычный 31" xfId="29"/>
    <cellStyle name="Обычный 32" xfId="38"/>
    <cellStyle name="Обычный 33" xfId="39"/>
    <cellStyle name="Обычный 34" xfId="40"/>
    <cellStyle name="Обычный 35" xfId="41"/>
    <cellStyle name="Обычный 36" xfId="42"/>
    <cellStyle name="Обычный 37" xfId="43"/>
    <cellStyle name="Обычный 38" xfId="44"/>
    <cellStyle name="Обычный 39" xfId="45"/>
    <cellStyle name="Обычный 4" xfId="2"/>
    <cellStyle name="Обычный 40" xfId="46"/>
    <cellStyle name="Обычный 41" xfId="47"/>
    <cellStyle name="Обычный 42" xfId="48"/>
    <cellStyle name="Обычный 43" xfId="49"/>
    <cellStyle name="Обычный 44" xfId="50"/>
    <cellStyle name="Обычный 45" xfId="51"/>
    <cellStyle name="Обычный 46" xfId="32"/>
    <cellStyle name="Обычный 47" xfId="37"/>
    <cellStyle name="Обычный 48" xfId="54"/>
    <cellStyle name="Обычный 49" xfId="55"/>
    <cellStyle name="Обычный 5" xfId="3"/>
    <cellStyle name="Обычный 50" xfId="56"/>
    <cellStyle name="Обычный 6" xfId="4"/>
    <cellStyle name="Обычный 7" xfId="5"/>
    <cellStyle name="Обычный 8" xfId="6"/>
    <cellStyle name="Обычный 9" xfId="7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A10" workbookViewId="0">
      <selection activeCell="D6" sqref="D6"/>
    </sheetView>
  </sheetViews>
  <sheetFormatPr defaultRowHeight="15" x14ac:dyDescent="0.25"/>
  <cols>
    <col min="1" max="1" width="14.85546875" customWidth="1"/>
    <col min="4" max="4" width="33.28515625" customWidth="1"/>
    <col min="5" max="5" width="10.85546875" customWidth="1"/>
    <col min="6" max="6" width="12.5703125" customWidth="1"/>
    <col min="7" max="7" width="14.42578125" customWidth="1"/>
    <col min="9" max="9" width="11.5703125" customWidth="1"/>
    <col min="10" max="10" width="13" customWidth="1"/>
  </cols>
  <sheetData>
    <row r="1" spans="1:10" x14ac:dyDescent="0.25">
      <c r="A1" s="44" t="s">
        <v>0</v>
      </c>
      <c r="B1" s="66" t="s">
        <v>51</v>
      </c>
      <c r="C1" s="66"/>
      <c r="D1" s="66"/>
      <c r="E1" s="44" t="s">
        <v>2</v>
      </c>
      <c r="F1" s="48"/>
      <c r="G1" s="44"/>
      <c r="H1" s="44"/>
      <c r="I1" s="44" t="s">
        <v>3</v>
      </c>
      <c r="J1" s="49">
        <v>45692</v>
      </c>
    </row>
    <row r="2" spans="1:10" ht="38.25" x14ac:dyDescent="0.25">
      <c r="A2" s="45" t="s">
        <v>4</v>
      </c>
      <c r="B2" s="39" t="s">
        <v>5</v>
      </c>
      <c r="C2" s="46" t="s">
        <v>52</v>
      </c>
      <c r="D2" s="40" t="s">
        <v>53</v>
      </c>
      <c r="E2" s="40" t="s">
        <v>54</v>
      </c>
      <c r="F2" s="40" t="s">
        <v>9</v>
      </c>
      <c r="G2" s="38" t="s">
        <v>55</v>
      </c>
      <c r="H2" s="38" t="s">
        <v>56</v>
      </c>
      <c r="I2" s="38" t="s">
        <v>57</v>
      </c>
      <c r="J2" s="38" t="s">
        <v>58</v>
      </c>
    </row>
    <row r="3" spans="1:10" ht="25.5" x14ac:dyDescent="0.25">
      <c r="A3" s="45"/>
      <c r="B3" s="41" t="s">
        <v>59</v>
      </c>
      <c r="C3" s="50" t="s">
        <v>23</v>
      </c>
      <c r="D3" s="51" t="s">
        <v>24</v>
      </c>
      <c r="E3" s="52" t="s">
        <v>60</v>
      </c>
      <c r="F3" s="52" t="s">
        <v>61</v>
      </c>
      <c r="G3" s="53">
        <v>66</v>
      </c>
      <c r="H3" s="53">
        <v>0.08</v>
      </c>
      <c r="I3" s="53">
        <v>7.2</v>
      </c>
      <c r="J3" s="53">
        <v>0.1</v>
      </c>
    </row>
    <row r="4" spans="1:10" ht="26.25" x14ac:dyDescent="0.25">
      <c r="A4" s="45"/>
      <c r="B4" s="45" t="s">
        <v>62</v>
      </c>
      <c r="C4" s="54" t="s">
        <v>63</v>
      </c>
      <c r="D4" s="51" t="s">
        <v>92</v>
      </c>
      <c r="E4" s="55" t="s">
        <v>64</v>
      </c>
      <c r="F4" s="55">
        <v>33.11</v>
      </c>
      <c r="G4" s="50">
        <v>285.8</v>
      </c>
      <c r="H4" s="50">
        <v>13.8</v>
      </c>
      <c r="I4" s="50">
        <v>24.5</v>
      </c>
      <c r="J4" s="50">
        <v>2.6</v>
      </c>
    </row>
    <row r="5" spans="1:10" ht="25.5" x14ac:dyDescent="0.25">
      <c r="A5" s="47" t="s">
        <v>14</v>
      </c>
      <c r="B5" s="39" t="s">
        <v>65</v>
      </c>
      <c r="C5" s="54"/>
      <c r="D5" s="51" t="s">
        <v>66</v>
      </c>
      <c r="E5" s="56" t="s">
        <v>67</v>
      </c>
      <c r="F5" s="55">
        <v>8</v>
      </c>
      <c r="G5" s="50">
        <v>36.1</v>
      </c>
      <c r="H5" s="50">
        <v>1.3</v>
      </c>
      <c r="I5" s="50">
        <v>1</v>
      </c>
      <c r="J5" s="50">
        <v>6.4</v>
      </c>
    </row>
    <row r="6" spans="1:10" ht="25.5" x14ac:dyDescent="0.25">
      <c r="A6" s="41"/>
      <c r="B6" s="42" t="s">
        <v>68</v>
      </c>
      <c r="C6" s="50" t="s">
        <v>18</v>
      </c>
      <c r="D6" s="51" t="s">
        <v>19</v>
      </c>
      <c r="E6" s="50" t="s">
        <v>69</v>
      </c>
      <c r="F6" s="50">
        <v>8.16</v>
      </c>
      <c r="G6" s="53">
        <v>103.5</v>
      </c>
      <c r="H6" s="53">
        <v>3.1</v>
      </c>
      <c r="I6" s="53">
        <v>2.4</v>
      </c>
      <c r="J6" s="53">
        <v>17.2</v>
      </c>
    </row>
    <row r="7" spans="1:10" x14ac:dyDescent="0.25">
      <c r="A7" s="41"/>
      <c r="B7" s="41" t="s">
        <v>70</v>
      </c>
      <c r="C7" s="57" t="s">
        <v>71</v>
      </c>
      <c r="D7" s="51" t="s">
        <v>45</v>
      </c>
      <c r="E7" s="52" t="s">
        <v>72</v>
      </c>
      <c r="F7" s="52" t="s">
        <v>73</v>
      </c>
      <c r="G7" s="53">
        <v>116.9</v>
      </c>
      <c r="H7" s="58">
        <v>3.95</v>
      </c>
      <c r="I7" s="53">
        <v>0.5</v>
      </c>
      <c r="J7" s="53">
        <v>24.15</v>
      </c>
    </row>
    <row r="8" spans="1:10" x14ac:dyDescent="0.25">
      <c r="A8" s="41"/>
      <c r="B8" s="41" t="s">
        <v>74</v>
      </c>
      <c r="C8" s="57" t="s">
        <v>71</v>
      </c>
      <c r="D8" s="51" t="s">
        <v>47</v>
      </c>
      <c r="E8" s="52" t="s">
        <v>72</v>
      </c>
      <c r="F8" s="52" t="s">
        <v>75</v>
      </c>
      <c r="G8" s="58">
        <v>129</v>
      </c>
      <c r="H8" s="53">
        <v>4.25</v>
      </c>
      <c r="I8" s="58">
        <v>1.65</v>
      </c>
      <c r="J8" s="58">
        <v>21.25</v>
      </c>
    </row>
    <row r="9" spans="1:10" ht="26.25" x14ac:dyDescent="0.25">
      <c r="A9" s="41"/>
      <c r="B9" s="65" t="s">
        <v>25</v>
      </c>
      <c r="C9" s="63" t="s">
        <v>89</v>
      </c>
      <c r="D9" s="59" t="s">
        <v>26</v>
      </c>
      <c r="E9" s="52" t="s">
        <v>76</v>
      </c>
      <c r="F9" s="52" t="s">
        <v>77</v>
      </c>
      <c r="G9" s="53">
        <v>69.5</v>
      </c>
      <c r="H9" s="53">
        <v>0.6</v>
      </c>
      <c r="I9" s="53">
        <v>0.6</v>
      </c>
      <c r="J9" s="53">
        <v>14.7</v>
      </c>
    </row>
    <row r="10" spans="1:10" ht="30" customHeight="1" x14ac:dyDescent="0.25">
      <c r="A10" s="39"/>
      <c r="B10" s="39"/>
      <c r="C10" s="60"/>
      <c r="D10" s="61" t="s">
        <v>78</v>
      </c>
      <c r="E10" s="55">
        <v>668</v>
      </c>
      <c r="F10" s="56">
        <f>F3+F4+F5+F6+F7+F8+F9</f>
        <v>80.179999999999993</v>
      </c>
      <c r="G10" s="62">
        <f>SUM(G2:G9)</f>
        <v>806.80000000000007</v>
      </c>
      <c r="H10" s="62">
        <v>27.15</v>
      </c>
      <c r="I10" s="62">
        <f>SUM(I2:I9)</f>
        <v>37.85</v>
      </c>
      <c r="J10" s="62">
        <f>SUM(J2:J9)</f>
        <v>86.4</v>
      </c>
    </row>
    <row r="11" spans="1:10" ht="25.5" x14ac:dyDescent="0.25">
      <c r="A11" s="43" t="s">
        <v>28</v>
      </c>
      <c r="B11" s="41" t="s">
        <v>65</v>
      </c>
      <c r="C11" s="50" t="s">
        <v>30</v>
      </c>
      <c r="D11" s="51" t="s">
        <v>79</v>
      </c>
      <c r="E11" s="52" t="s">
        <v>80</v>
      </c>
      <c r="F11" s="52" t="s">
        <v>81</v>
      </c>
      <c r="G11" s="53">
        <v>9.6</v>
      </c>
      <c r="H11" s="53">
        <v>0.56000000000000005</v>
      </c>
      <c r="I11" s="53">
        <v>0.1</v>
      </c>
      <c r="J11" s="53">
        <v>1.52</v>
      </c>
    </row>
    <row r="12" spans="1:10" ht="25.5" x14ac:dyDescent="0.25">
      <c r="A12" s="41"/>
      <c r="B12" s="41" t="s">
        <v>82</v>
      </c>
      <c r="C12" s="50" t="s">
        <v>33</v>
      </c>
      <c r="D12" s="51" t="s">
        <v>34</v>
      </c>
      <c r="E12" s="50" t="s">
        <v>83</v>
      </c>
      <c r="F12" s="50">
        <v>10.3</v>
      </c>
      <c r="G12" s="53">
        <v>102</v>
      </c>
      <c r="H12" s="53">
        <v>1.8</v>
      </c>
      <c r="I12" s="53">
        <v>5</v>
      </c>
      <c r="J12" s="53">
        <v>12.3</v>
      </c>
    </row>
    <row r="13" spans="1:10" ht="38.25" x14ac:dyDescent="0.25">
      <c r="A13" s="41"/>
      <c r="B13" s="42" t="s">
        <v>84</v>
      </c>
      <c r="C13" s="50" t="s">
        <v>36</v>
      </c>
      <c r="D13" s="51" t="s">
        <v>37</v>
      </c>
      <c r="E13" s="50" t="s">
        <v>85</v>
      </c>
      <c r="F13" s="50">
        <v>21.25</v>
      </c>
      <c r="G13" s="53">
        <v>131.4</v>
      </c>
      <c r="H13" s="53">
        <v>15.3</v>
      </c>
      <c r="I13" s="53">
        <v>8.2200000000000006</v>
      </c>
      <c r="J13" s="53">
        <v>0.92</v>
      </c>
    </row>
    <row r="14" spans="1:10" ht="25.5" x14ac:dyDescent="0.25">
      <c r="A14" s="41"/>
      <c r="B14" s="42" t="s">
        <v>38</v>
      </c>
      <c r="C14" s="50" t="s">
        <v>39</v>
      </c>
      <c r="D14" s="51" t="s">
        <v>50</v>
      </c>
      <c r="E14" s="50" t="s">
        <v>86</v>
      </c>
      <c r="F14" s="50">
        <v>15</v>
      </c>
      <c r="G14" s="53">
        <v>189</v>
      </c>
      <c r="H14" s="53">
        <v>3.63</v>
      </c>
      <c r="I14" s="53">
        <v>7.1</v>
      </c>
      <c r="J14" s="53">
        <v>25.2</v>
      </c>
    </row>
    <row r="15" spans="1:10" ht="25.5" x14ac:dyDescent="0.25">
      <c r="A15" s="41"/>
      <c r="B15" s="41" t="s">
        <v>68</v>
      </c>
      <c r="C15" s="50" t="s">
        <v>87</v>
      </c>
      <c r="D15" s="51" t="s">
        <v>88</v>
      </c>
      <c r="E15" s="50" t="s">
        <v>69</v>
      </c>
      <c r="F15" s="50">
        <v>5</v>
      </c>
      <c r="G15" s="53">
        <v>573</v>
      </c>
      <c r="H15" s="53">
        <v>0.8</v>
      </c>
      <c r="I15" s="53">
        <v>0.8</v>
      </c>
      <c r="J15" s="53">
        <v>139.4</v>
      </c>
    </row>
    <row r="16" spans="1:10" x14ac:dyDescent="0.25">
      <c r="A16" s="41"/>
      <c r="B16" s="41" t="s">
        <v>70</v>
      </c>
      <c r="C16" s="57" t="s">
        <v>71</v>
      </c>
      <c r="D16" s="51" t="s">
        <v>45</v>
      </c>
      <c r="E16" s="52" t="s">
        <v>72</v>
      </c>
      <c r="F16" s="52" t="s">
        <v>73</v>
      </c>
      <c r="G16" s="53">
        <v>116.9</v>
      </c>
      <c r="H16" s="58">
        <v>3.95</v>
      </c>
      <c r="I16" s="53">
        <v>0.5</v>
      </c>
      <c r="J16" s="53">
        <v>24.15</v>
      </c>
    </row>
    <row r="17" spans="1:10" x14ac:dyDescent="0.25">
      <c r="A17" s="41"/>
      <c r="B17" s="41" t="s">
        <v>74</v>
      </c>
      <c r="C17" s="57" t="s">
        <v>71</v>
      </c>
      <c r="D17" s="51" t="s">
        <v>47</v>
      </c>
      <c r="E17" s="52" t="s">
        <v>72</v>
      </c>
      <c r="F17" s="52" t="s">
        <v>75</v>
      </c>
      <c r="G17" s="58">
        <v>129</v>
      </c>
      <c r="H17" s="53">
        <v>4.25</v>
      </c>
      <c r="I17" s="58">
        <v>1.65</v>
      </c>
      <c r="J17" s="58">
        <v>21.25</v>
      </c>
    </row>
    <row r="18" spans="1:10" ht="26.25" x14ac:dyDescent="0.25">
      <c r="A18" s="41"/>
      <c r="B18" s="65" t="s">
        <v>25</v>
      </c>
      <c r="C18" s="63" t="s">
        <v>89</v>
      </c>
      <c r="D18" s="59" t="s">
        <v>90</v>
      </c>
      <c r="E18" s="52" t="s">
        <v>76</v>
      </c>
      <c r="F18" s="52" t="s">
        <v>77</v>
      </c>
      <c r="G18" s="53">
        <v>69.5</v>
      </c>
      <c r="H18" s="53">
        <v>0.6</v>
      </c>
      <c r="I18" s="53">
        <v>0.6</v>
      </c>
      <c r="J18" s="53">
        <v>14.7</v>
      </c>
    </row>
    <row r="19" spans="1:10" x14ac:dyDescent="0.25">
      <c r="A19" s="39"/>
      <c r="B19" s="39"/>
      <c r="C19" s="63"/>
      <c r="D19" s="61" t="s">
        <v>78</v>
      </c>
      <c r="E19" s="55">
        <v>1049</v>
      </c>
      <c r="F19" s="56">
        <f>F11+F12+F13+F14+F15+F16+F17+F18</f>
        <v>80.180000000000007</v>
      </c>
      <c r="G19" s="62">
        <f>SUM(G11:G17)</f>
        <v>1250.9000000000001</v>
      </c>
      <c r="H19" s="62">
        <f>SUM(H11:H17)</f>
        <v>30.29</v>
      </c>
      <c r="I19" s="62">
        <f>SUM(I11:I17)</f>
        <v>23.37</v>
      </c>
      <c r="J19" s="62">
        <f>SUM(J11:J17)</f>
        <v>224.74</v>
      </c>
    </row>
    <row r="20" spans="1:10" x14ac:dyDescent="0.25">
      <c r="A20" s="39"/>
      <c r="B20" s="39"/>
      <c r="C20" s="63"/>
      <c r="D20" s="64" t="s">
        <v>91</v>
      </c>
      <c r="E20" s="55">
        <f>E19+E10</f>
        <v>1717</v>
      </c>
      <c r="F20" s="55">
        <v>160.36000000000001</v>
      </c>
      <c r="G20" s="62">
        <f>G19+G10</f>
        <v>2057.7000000000003</v>
      </c>
      <c r="H20" s="62">
        <v>57.3</v>
      </c>
      <c r="I20" s="62">
        <f>I19+I10</f>
        <v>61.22</v>
      </c>
      <c r="J20" s="62">
        <f>J19+J10</f>
        <v>311.14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workbookViewId="0">
      <selection activeCell="L26" sqref="L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1</v>
      </c>
      <c r="C1" s="67"/>
      <c r="D1" s="67"/>
      <c r="E1" t="s">
        <v>2</v>
      </c>
      <c r="F1" s="1"/>
      <c r="I1" t="s">
        <v>3</v>
      </c>
      <c r="J1" s="2"/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 t="s">
        <v>16</v>
      </c>
      <c r="D4" s="37" t="s">
        <v>49</v>
      </c>
      <c r="E4" s="9">
        <v>228</v>
      </c>
      <c r="F4" s="10">
        <v>52.05</v>
      </c>
      <c r="G4" s="9">
        <v>322</v>
      </c>
      <c r="H4" s="9">
        <v>15</v>
      </c>
      <c r="I4" s="9">
        <v>26</v>
      </c>
      <c r="J4" s="9">
        <v>9</v>
      </c>
    </row>
    <row r="5" spans="1:10" ht="30" x14ac:dyDescent="0.25">
      <c r="A5" s="11"/>
      <c r="B5" s="12" t="s">
        <v>17</v>
      </c>
      <c r="C5" s="13" t="s">
        <v>18</v>
      </c>
      <c r="D5" s="13" t="s">
        <v>19</v>
      </c>
      <c r="E5" s="14">
        <v>200</v>
      </c>
      <c r="F5" s="15">
        <v>8.6</v>
      </c>
      <c r="G5" s="16">
        <v>103.5</v>
      </c>
      <c r="H5" s="16">
        <v>3.1</v>
      </c>
      <c r="I5" s="16">
        <v>2.4</v>
      </c>
      <c r="J5" s="16">
        <v>17.2</v>
      </c>
    </row>
    <row r="6" spans="1:10" x14ac:dyDescent="0.25">
      <c r="A6" s="11"/>
      <c r="B6" s="12" t="s">
        <v>20</v>
      </c>
      <c r="C6" s="17"/>
      <c r="D6" s="18" t="s">
        <v>21</v>
      </c>
      <c r="E6" s="16">
        <v>100</v>
      </c>
      <c r="F6" s="15">
        <v>3.85</v>
      </c>
      <c r="G6" s="19">
        <v>246</v>
      </c>
      <c r="H6" s="19">
        <v>8.25</v>
      </c>
      <c r="I6" s="19">
        <v>2.15</v>
      </c>
      <c r="J6" s="19">
        <v>45.45</v>
      </c>
    </row>
    <row r="7" spans="1:10" ht="30" x14ac:dyDescent="0.25">
      <c r="A7" s="11"/>
      <c r="B7" s="17" t="s">
        <v>22</v>
      </c>
      <c r="C7" s="13" t="s">
        <v>23</v>
      </c>
      <c r="D7" s="20" t="s">
        <v>24</v>
      </c>
      <c r="E7" s="21">
        <v>10</v>
      </c>
      <c r="F7" s="22">
        <v>8</v>
      </c>
      <c r="G7" s="16">
        <v>66</v>
      </c>
      <c r="H7" s="16">
        <v>0</v>
      </c>
      <c r="I7" s="16">
        <v>7</v>
      </c>
      <c r="J7" s="16">
        <v>0</v>
      </c>
    </row>
    <row r="8" spans="1:10" ht="30" x14ac:dyDescent="0.25">
      <c r="A8" s="23"/>
      <c r="B8" s="24" t="s">
        <v>25</v>
      </c>
      <c r="C8" s="25"/>
      <c r="D8" s="8" t="s">
        <v>26</v>
      </c>
      <c r="E8" s="26">
        <v>150</v>
      </c>
      <c r="F8" s="10">
        <v>17.5</v>
      </c>
      <c r="G8" s="26">
        <v>69.5</v>
      </c>
      <c r="H8" s="26">
        <v>0.6</v>
      </c>
      <c r="I8" s="26">
        <v>0.6</v>
      </c>
      <c r="J8" s="26">
        <v>14.7</v>
      </c>
    </row>
    <row r="9" spans="1:10" x14ac:dyDescent="0.25">
      <c r="A9" s="6" t="s">
        <v>27</v>
      </c>
      <c r="B9" s="27" t="s">
        <v>25</v>
      </c>
      <c r="C9" s="25"/>
      <c r="D9" s="8"/>
      <c r="E9" s="26"/>
      <c r="F9" s="10"/>
      <c r="G9" s="26"/>
      <c r="H9" s="26"/>
      <c r="I9" s="26"/>
      <c r="J9" s="28"/>
    </row>
    <row r="10" spans="1:10" x14ac:dyDescent="0.25">
      <c r="A10" s="11"/>
      <c r="B10" s="17"/>
      <c r="C10" s="17"/>
      <c r="D10" s="13"/>
      <c r="E10" s="16"/>
      <c r="F10" s="15"/>
      <c r="G10" s="16"/>
      <c r="H10" s="16"/>
      <c r="I10" s="16"/>
      <c r="J10" s="29"/>
    </row>
    <row r="11" spans="1:10" x14ac:dyDescent="0.25">
      <c r="A11" s="23"/>
      <c r="B11" s="24"/>
      <c r="C11" s="24"/>
      <c r="D11" s="20"/>
      <c r="E11" s="30"/>
      <c r="F11" s="22"/>
      <c r="G11" s="30"/>
      <c r="H11" s="30"/>
      <c r="I11" s="30"/>
      <c r="J11" s="31"/>
    </row>
    <row r="12" spans="1:10" ht="30" x14ac:dyDescent="0.25">
      <c r="A12" s="11" t="s">
        <v>28</v>
      </c>
      <c r="B12" s="32" t="s">
        <v>29</v>
      </c>
      <c r="C12" s="33" t="s">
        <v>30</v>
      </c>
      <c r="D12" s="33" t="s">
        <v>31</v>
      </c>
      <c r="E12" s="34">
        <v>60</v>
      </c>
      <c r="F12" s="35">
        <v>8</v>
      </c>
      <c r="G12" s="9">
        <v>9.6</v>
      </c>
      <c r="H12" s="9">
        <v>0.56000000000000005</v>
      </c>
      <c r="I12" s="9">
        <v>0.1</v>
      </c>
      <c r="J12" s="9">
        <v>1.52</v>
      </c>
    </row>
    <row r="13" spans="1:10" ht="30" x14ac:dyDescent="0.25">
      <c r="A13" s="11"/>
      <c r="B13" s="12" t="s">
        <v>32</v>
      </c>
      <c r="C13" s="13" t="s">
        <v>33</v>
      </c>
      <c r="D13" s="13" t="s">
        <v>34</v>
      </c>
      <c r="E13" s="16">
        <v>260</v>
      </c>
      <c r="F13" s="15">
        <v>6.6</v>
      </c>
      <c r="G13" s="16">
        <v>102</v>
      </c>
      <c r="H13" s="16">
        <v>1.8</v>
      </c>
      <c r="I13" s="16">
        <v>5</v>
      </c>
      <c r="J13" s="16">
        <v>12.3</v>
      </c>
    </row>
    <row r="14" spans="1:10" ht="30" x14ac:dyDescent="0.25">
      <c r="A14" s="11"/>
      <c r="B14" s="12" t="s">
        <v>35</v>
      </c>
      <c r="C14" s="13" t="s">
        <v>36</v>
      </c>
      <c r="D14" s="13" t="s">
        <v>37</v>
      </c>
      <c r="E14" s="16">
        <v>99</v>
      </c>
      <c r="F14" s="15">
        <v>33.14</v>
      </c>
      <c r="G14" s="16">
        <v>131.4</v>
      </c>
      <c r="H14" s="16">
        <v>15.3</v>
      </c>
      <c r="I14" s="16">
        <v>8.2200000000000006</v>
      </c>
      <c r="J14" s="16">
        <v>0.92</v>
      </c>
    </row>
    <row r="15" spans="1:10" ht="30" x14ac:dyDescent="0.25">
      <c r="A15" s="11"/>
      <c r="B15" s="12" t="s">
        <v>38</v>
      </c>
      <c r="C15" s="13" t="s">
        <v>39</v>
      </c>
      <c r="D15" s="13" t="s">
        <v>40</v>
      </c>
      <c r="E15" s="16">
        <v>180</v>
      </c>
      <c r="F15" s="15">
        <v>11.55</v>
      </c>
      <c r="G15" s="16">
        <v>189</v>
      </c>
      <c r="H15" s="16">
        <v>3.63</v>
      </c>
      <c r="I15" s="16">
        <v>7.1</v>
      </c>
      <c r="J15" s="16">
        <v>25.2</v>
      </c>
    </row>
    <row r="16" spans="1:10" ht="30" x14ac:dyDescent="0.25">
      <c r="A16" s="11"/>
      <c r="B16" s="12" t="s">
        <v>41</v>
      </c>
      <c r="C16" s="13" t="s">
        <v>42</v>
      </c>
      <c r="D16" s="13" t="s">
        <v>43</v>
      </c>
      <c r="E16" s="16">
        <v>200</v>
      </c>
      <c r="F16" s="15">
        <v>6.86</v>
      </c>
      <c r="G16" s="16">
        <v>573</v>
      </c>
      <c r="H16" s="16">
        <v>0.67</v>
      </c>
      <c r="I16" s="16">
        <v>1</v>
      </c>
      <c r="J16" s="16">
        <v>140</v>
      </c>
    </row>
    <row r="17" spans="1:10" x14ac:dyDescent="0.25">
      <c r="A17" s="11"/>
      <c r="B17" s="12" t="s">
        <v>44</v>
      </c>
      <c r="C17" s="17"/>
      <c r="D17" s="13" t="s">
        <v>45</v>
      </c>
      <c r="E17" s="14">
        <v>50</v>
      </c>
      <c r="F17" s="15">
        <v>1.89</v>
      </c>
      <c r="G17" s="16">
        <v>116.9</v>
      </c>
      <c r="H17" s="16">
        <v>3.95</v>
      </c>
      <c r="I17" s="16">
        <v>0.5</v>
      </c>
      <c r="J17" s="16">
        <v>24.15</v>
      </c>
    </row>
    <row r="18" spans="1:10" x14ac:dyDescent="0.25">
      <c r="A18" s="11"/>
      <c r="B18" s="12" t="s">
        <v>46</v>
      </c>
      <c r="C18" s="17"/>
      <c r="D18" s="13" t="s">
        <v>47</v>
      </c>
      <c r="E18" s="14">
        <v>50</v>
      </c>
      <c r="F18" s="15">
        <v>1.96</v>
      </c>
      <c r="G18" s="16">
        <v>129</v>
      </c>
      <c r="H18" s="16">
        <v>4.25</v>
      </c>
      <c r="I18" s="16">
        <v>1.65</v>
      </c>
      <c r="J18" s="16">
        <v>21.25</v>
      </c>
    </row>
    <row r="19" spans="1:10" ht="30" x14ac:dyDescent="0.25">
      <c r="A19" s="11"/>
      <c r="B19" s="36" t="s">
        <v>25</v>
      </c>
      <c r="C19" s="36"/>
      <c r="D19" s="8" t="s">
        <v>48</v>
      </c>
      <c r="E19" s="26">
        <v>150</v>
      </c>
      <c r="F19" s="10">
        <v>20</v>
      </c>
      <c r="G19" s="26">
        <v>69.5</v>
      </c>
      <c r="H19" s="26">
        <v>0.6</v>
      </c>
      <c r="I19" s="26">
        <v>0.6</v>
      </c>
      <c r="J19" s="26">
        <v>14.7</v>
      </c>
    </row>
    <row r="20" spans="1:10" x14ac:dyDescent="0.25">
      <c r="A20" s="23"/>
      <c r="B20" s="24"/>
      <c r="C20" s="24"/>
      <c r="D20" s="20"/>
      <c r="E20" s="30"/>
      <c r="F20" s="22"/>
      <c r="G20" s="30"/>
      <c r="H20" s="30"/>
      <c r="I20" s="30"/>
      <c r="J20" s="31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1</cp:revision>
  <cp:lastPrinted>2021-05-18T10:32:40Z</cp:lastPrinted>
  <dcterms:created xsi:type="dcterms:W3CDTF">2015-06-05T18:19:34Z</dcterms:created>
  <dcterms:modified xsi:type="dcterms:W3CDTF">2025-02-03T04:02:58Z</dcterms:modified>
  <dc:language>ru-RU</dc:language>
</cp:coreProperties>
</file>