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1 неделя_ 2025\"/>
    </mc:Choice>
  </mc:AlternateContent>
  <bookViews>
    <workbookView xWindow="0" yWindow="0" windowWidth="20490" windowHeight="702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22" i="1" l="1"/>
  <c r="J21" i="1"/>
  <c r="J22" i="1" s="1"/>
  <c r="I21" i="1"/>
  <c r="H21" i="1"/>
  <c r="G21" i="1"/>
  <c r="F21" i="1"/>
  <c r="J11" i="1"/>
</calcChain>
</file>

<file path=xl/sharedStrings.xml><?xml version="1.0" encoding="utf-8"?>
<sst xmlns="http://schemas.openxmlformats.org/spreadsheetml/2006/main" count="88" uniqueCount="70">
  <si>
    <t>Школа</t>
  </si>
  <si>
    <t>Отд./корп</t>
  </si>
  <si>
    <t>День</t>
  </si>
  <si>
    <t>Прием пищи</t>
  </si>
  <si>
    <t>Раздел</t>
  </si>
  <si>
    <t>Цена</t>
  </si>
  <si>
    <t>Завтрак</t>
  </si>
  <si>
    <t>КАША ВЯЗКАЯ МОЛОЧНАЯ ИЗ РИСА  с маслом сливочным "Крестьянским" 72,5%</t>
  </si>
  <si>
    <t>СОК ФРУКТОВЫЙ (яблочный, яблочно-виноградный, мультифрукт)</t>
  </si>
  <si>
    <t>фрукты</t>
  </si>
  <si>
    <t>Обед</t>
  </si>
  <si>
    <t>СУП КАРТОФЕЛЬНЫЙ С БОБОВЫМИ</t>
  </si>
  <si>
    <t>БИТОЧКИ  ИЗ ГОВЯДИНЫ с маслом сливочным "Крестьянским" 72,5%</t>
  </si>
  <si>
    <t>гарнир</t>
  </si>
  <si>
    <t>МАКАРОННЫЕ ИЗДЕЛИЯ ОТВАРНЫЕ с маслом сливочным "Крестьянским" 72,5%</t>
  </si>
  <si>
    <t>ХЛЕБ ПШЕНИЧНЫЙ</t>
  </si>
  <si>
    <t>ХЛЕБ РЖАНОЙ</t>
  </si>
  <si>
    <t>СЫР "РОССИЙСКИЙ"  (порциями)</t>
  </si>
  <si>
    <t>МБОУ СОШ №42 г. Ставрополя</t>
  </si>
  <si>
    <t>№ рецепт</t>
  </si>
  <si>
    <t>Наименование блюда</t>
  </si>
  <si>
    <t>Вес блюда</t>
  </si>
  <si>
    <t>Энергети-ческая ценность, ккал</t>
  </si>
  <si>
    <t>Белки, г</t>
  </si>
  <si>
    <t>Жиры, г</t>
  </si>
  <si>
    <t>Углеводы, г</t>
  </si>
  <si>
    <t>гастрон</t>
  </si>
  <si>
    <t>№ 14 2015г.</t>
  </si>
  <si>
    <t>МАСЛО СЛИВОЧНОЕ "Крестьянское" 72,5% (порциями)</t>
  </si>
  <si>
    <t>1/10</t>
  </si>
  <si>
    <t>10,22</t>
  </si>
  <si>
    <t>№ 15 2015г.</t>
  </si>
  <si>
    <t>1/15</t>
  </si>
  <si>
    <t>9,18</t>
  </si>
  <si>
    <t>каша молочн</t>
  </si>
  <si>
    <t>№ 174 2015г.</t>
  </si>
  <si>
    <t>1/200/10</t>
  </si>
  <si>
    <t>напитки</t>
  </si>
  <si>
    <t>389/2015</t>
  </si>
  <si>
    <t>1/200</t>
  </si>
  <si>
    <t>Хлеб пш</t>
  </si>
  <si>
    <t>ПР</t>
  </si>
  <si>
    <t>1/50</t>
  </si>
  <si>
    <t>Хлеб рж</t>
  </si>
  <si>
    <t>3,95</t>
  </si>
  <si>
    <t>338/2015</t>
  </si>
  <si>
    <t>ФРУКТЫ сезонные калиброванные (яблоки 1 шт)</t>
  </si>
  <si>
    <t>1/150</t>
  </si>
  <si>
    <t>13,28</t>
  </si>
  <si>
    <t>Итого за прием пищи:</t>
  </si>
  <si>
    <t>80,18</t>
  </si>
  <si>
    <t>овощи</t>
  </si>
  <si>
    <t>№ 71 2015г.</t>
  </si>
  <si>
    <t>ОВОЩИ НАТУРАЛЬНЫЕ СОЛЕНЫЕ (ПОМИДОРЫ)</t>
  </si>
  <si>
    <t>1/60</t>
  </si>
  <si>
    <t>8,95</t>
  </si>
  <si>
    <t>1блюдо</t>
  </si>
  <si>
    <t>№ 102 2015г.</t>
  </si>
  <si>
    <t>1/250</t>
  </si>
  <si>
    <t>2блюдо</t>
  </si>
  <si>
    <t>№ 268 2015г.</t>
  </si>
  <si>
    <t>1/90/9</t>
  </si>
  <si>
    <t>№ 309 2015г.</t>
  </si>
  <si>
    <t>1/180</t>
  </si>
  <si>
    <t>3 блюдо</t>
  </si>
  <si>
    <t>№ 349 2015г.</t>
  </si>
  <si>
    <t>КОМПОТ ИЗ СМЕСИ СУХОФРУКТОВ</t>
  </si>
  <si>
    <t>3,46</t>
  </si>
  <si>
    <t>ФРУКТЫ сезонные калиброванные (яблоко 1 шт)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</si>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</sst>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;\-#\ ##0.0"/>
    <numFmt numFmtId="165" formatCode="#,##0.0;\-#,##0.0"/>
    <numFmt numFmtId="166" formatCode="#\ ##0.00;\-#\ ##0.00"/>
  </numFmts>
  <fonts count="6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.5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3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/>
    <xf numFmtId="0" fontId="3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/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4" fontId="0" fillId="6" borderId="1" xfId="0" applyNumberFormat="1" applyFill="1" applyBorder="1" applyProtection="1">
      <protection locked="0"/>
    </xf>
    <xf numFmtId="49" fontId="0" fillId="6" borderId="1" xfId="0" applyNumberFormat="1" applyFill="1" applyBorder="1" applyProtection="1">
      <protection locked="0"/>
    </xf>
    <xf numFmtId="0" fontId="2" fillId="7" borderId="1" xfId="0" applyFont="1" applyFill="1" applyBorder="1" applyAlignment="1"/>
    <xf numFmtId="0" fontId="4" fillId="5" borderId="1" xfId="0" applyFont="1" applyFill="1" applyBorder="1" applyAlignment="1">
      <alignment vertical="center" wrapText="1"/>
    </xf>
    <xf numFmtId="0" fontId="0" fillId="6" borderId="1" xfId="0" applyFont="1" applyFill="1" applyBorder="1" applyAlignment="1" applyProtection="1">
      <protection locked="0"/>
    </xf>
  </cellXfs>
  <cellStyles count="54">
    <cellStyle name="Обычный" xfId="0" builtinId="0"/>
    <cellStyle name="Обычный 10" xfId="7"/>
    <cellStyle name="Обычный 11" xfId="27"/>
    <cellStyle name="Обычный 12" xfId="8"/>
    <cellStyle name="Обычный 13" xfId="9"/>
    <cellStyle name="Обычный 14" xfId="10"/>
    <cellStyle name="Обычный 15" xfId="11"/>
    <cellStyle name="Обычный 16" xfId="12"/>
    <cellStyle name="Обычный 17" xfId="13"/>
    <cellStyle name="Обычный 18" xfId="14"/>
    <cellStyle name="Обычный 19" xfId="15"/>
    <cellStyle name="Обычный 2" xfId="1"/>
    <cellStyle name="Обычный 2 2" xfId="46"/>
    <cellStyle name="Обычный 20" xfId="16"/>
    <cellStyle name="Обычный 21" xfId="17"/>
    <cellStyle name="Обычный 22" xfId="18"/>
    <cellStyle name="Обычный 23" xfId="19"/>
    <cellStyle name="Обычный 24" xfId="28"/>
    <cellStyle name="Обычный 25" xfId="20"/>
    <cellStyle name="Обычный 26" xfId="21"/>
    <cellStyle name="Обычный 27" xfId="22"/>
    <cellStyle name="Обычный 28" xfId="23"/>
    <cellStyle name="Обычный 29" xfId="24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37" xfId="36"/>
    <cellStyle name="Обычный 38" xfId="37"/>
    <cellStyle name="Обычный 39" xfId="38"/>
    <cellStyle name="Обычный 4" xfId="3"/>
    <cellStyle name="Обычный 40" xfId="39"/>
    <cellStyle name="Обычный 41" xfId="40"/>
    <cellStyle name="Обычный 42" xfId="41"/>
    <cellStyle name="Обычный 43" xfId="42"/>
    <cellStyle name="Обычный 43 2" xfId="48"/>
    <cellStyle name="Обычный 43 3" xfId="51"/>
    <cellStyle name="Обычный 44" xfId="43"/>
    <cellStyle name="Обычный 44 2" xfId="49"/>
    <cellStyle name="Обычный 44 3" xfId="52"/>
    <cellStyle name="Обычный 45" xfId="44"/>
    <cellStyle name="Обычный 45 2" xfId="50"/>
    <cellStyle name="Обычный 45 3" xfId="53"/>
    <cellStyle name="Обычный 46" xfId="45"/>
    <cellStyle name="Обычный 47" xfId="47"/>
    <cellStyle name="Обычный 5" xfId="4"/>
    <cellStyle name="Обычный 6" xfId="25"/>
    <cellStyle name="Обычный 7" xfId="26"/>
    <cellStyle name="Обычный 8" xfId="5"/>
    <cellStyle name="Обычный 9" xfId="6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18</v>
      </c>
      <c r="C1" s="23"/>
      <c r="D1" s="23"/>
      <c r="E1" t="s">
        <v>1</v>
      </c>
      <c r="F1" s="20"/>
      <c r="I1" t="s">
        <v>2</v>
      </c>
      <c r="J1" s="19">
        <v>45691</v>
      </c>
    </row>
    <row r="2" spans="1:10" ht="7.5" customHeight="1" x14ac:dyDescent="0.25"/>
    <row r="3" spans="1:10" ht="38.25" x14ac:dyDescent="0.25">
      <c r="A3" s="1" t="s">
        <v>3</v>
      </c>
      <c r="B3" s="2" t="s">
        <v>4</v>
      </c>
      <c r="C3" s="3" t="s">
        <v>19</v>
      </c>
      <c r="D3" s="4" t="s">
        <v>20</v>
      </c>
      <c r="E3" s="4" t="s">
        <v>21</v>
      </c>
      <c r="F3" s="4" t="s">
        <v>5</v>
      </c>
      <c r="G3" s="5" t="s">
        <v>22</v>
      </c>
      <c r="H3" s="5" t="s">
        <v>23</v>
      </c>
      <c r="I3" s="5" t="s">
        <v>24</v>
      </c>
      <c r="J3" s="5" t="s">
        <v>25</v>
      </c>
    </row>
    <row r="4" spans="1:10" ht="25.5" x14ac:dyDescent="0.25">
      <c r="A4" s="4" t="s">
        <v>6</v>
      </c>
      <c r="B4" s="2" t="s">
        <v>26</v>
      </c>
      <c r="C4" s="7" t="s">
        <v>27</v>
      </c>
      <c r="D4" s="8" t="s">
        <v>28</v>
      </c>
      <c r="E4" s="9" t="s">
        <v>29</v>
      </c>
      <c r="F4" s="9" t="s">
        <v>30</v>
      </c>
      <c r="G4" s="10">
        <v>66</v>
      </c>
      <c r="H4" s="10">
        <v>0.08</v>
      </c>
      <c r="I4" s="10">
        <v>7.2</v>
      </c>
      <c r="J4" s="10">
        <v>0.1</v>
      </c>
    </row>
    <row r="5" spans="1:10" ht="25.5" x14ac:dyDescent="0.25">
      <c r="A5" s="1"/>
      <c r="B5" s="2" t="s">
        <v>26</v>
      </c>
      <c r="C5" s="7" t="s">
        <v>31</v>
      </c>
      <c r="D5" s="8" t="s">
        <v>17</v>
      </c>
      <c r="E5" s="9" t="s">
        <v>32</v>
      </c>
      <c r="F5" s="9" t="s">
        <v>33</v>
      </c>
      <c r="G5" s="10">
        <v>54</v>
      </c>
      <c r="H5" s="10">
        <v>3.48</v>
      </c>
      <c r="I5" s="10">
        <v>4.4000000000000004</v>
      </c>
      <c r="J5" s="10">
        <v>0</v>
      </c>
    </row>
    <row r="6" spans="1:10" ht="26.25" x14ac:dyDescent="0.25">
      <c r="A6" s="2"/>
      <c r="B6" s="1" t="s">
        <v>34</v>
      </c>
      <c r="C6" s="7" t="s">
        <v>35</v>
      </c>
      <c r="D6" s="8" t="s">
        <v>7</v>
      </c>
      <c r="E6" s="7" t="s">
        <v>36</v>
      </c>
      <c r="F6" s="7">
        <v>19.29</v>
      </c>
      <c r="G6" s="10">
        <v>252.6</v>
      </c>
      <c r="H6" s="10">
        <v>5.7</v>
      </c>
      <c r="I6" s="10">
        <v>6.8</v>
      </c>
      <c r="J6" s="10">
        <v>41.7</v>
      </c>
    </row>
    <row r="7" spans="1:10" ht="25.5" x14ac:dyDescent="0.25">
      <c r="A7" s="6"/>
      <c r="B7" s="6" t="s">
        <v>37</v>
      </c>
      <c r="C7" s="7" t="s">
        <v>38</v>
      </c>
      <c r="D7" s="8" t="s">
        <v>8</v>
      </c>
      <c r="E7" s="7" t="s">
        <v>39</v>
      </c>
      <c r="F7" s="7">
        <v>20.8</v>
      </c>
      <c r="G7" s="10">
        <v>83.4</v>
      </c>
      <c r="H7" s="10">
        <v>1</v>
      </c>
      <c r="I7" s="10">
        <v>0.2</v>
      </c>
      <c r="J7" s="10">
        <v>19.600000000000001</v>
      </c>
    </row>
    <row r="8" spans="1:10" x14ac:dyDescent="0.25">
      <c r="A8" s="6"/>
      <c r="B8" s="6" t="s">
        <v>40</v>
      </c>
      <c r="C8" s="11" t="s">
        <v>41</v>
      </c>
      <c r="D8" s="8" t="s">
        <v>15</v>
      </c>
      <c r="E8" s="7" t="s">
        <v>42</v>
      </c>
      <c r="F8" s="7">
        <v>3.46</v>
      </c>
      <c r="G8" s="10">
        <v>116.9</v>
      </c>
      <c r="H8" s="12">
        <v>3.95</v>
      </c>
      <c r="I8" s="10">
        <v>0.5</v>
      </c>
      <c r="J8" s="10">
        <v>24.15</v>
      </c>
    </row>
    <row r="9" spans="1:10" x14ac:dyDescent="0.25">
      <c r="A9" s="6"/>
      <c r="B9" s="6" t="s">
        <v>43</v>
      </c>
      <c r="C9" s="11" t="s">
        <v>41</v>
      </c>
      <c r="D9" s="8" t="s">
        <v>16</v>
      </c>
      <c r="E9" s="9" t="s">
        <v>42</v>
      </c>
      <c r="F9" s="9" t="s">
        <v>44</v>
      </c>
      <c r="G9" s="12">
        <v>129</v>
      </c>
      <c r="H9" s="10">
        <v>4.25</v>
      </c>
      <c r="I9" s="12">
        <v>1.65</v>
      </c>
      <c r="J9" s="12">
        <v>21.25</v>
      </c>
    </row>
    <row r="10" spans="1:10" x14ac:dyDescent="0.25">
      <c r="A10" s="6"/>
      <c r="B10" s="21" t="s">
        <v>9</v>
      </c>
      <c r="C10" s="13" t="s">
        <v>45</v>
      </c>
      <c r="D10" s="14" t="s">
        <v>46</v>
      </c>
      <c r="E10" s="9" t="s">
        <v>47</v>
      </c>
      <c r="F10" s="9" t="s">
        <v>48</v>
      </c>
      <c r="G10" s="10">
        <v>69.5</v>
      </c>
      <c r="H10" s="10">
        <v>0.6</v>
      </c>
      <c r="I10" s="10">
        <v>0.6</v>
      </c>
      <c r="J10" s="10">
        <v>14.7</v>
      </c>
    </row>
    <row r="11" spans="1:10" x14ac:dyDescent="0.25">
      <c r="A11" s="2"/>
      <c r="B11" s="2"/>
      <c r="C11" s="13"/>
      <c r="D11" s="15" t="s">
        <v>49</v>
      </c>
      <c r="E11" s="16">
        <v>685</v>
      </c>
      <c r="F11" s="17" t="s">
        <v>50</v>
      </c>
      <c r="G11" s="18">
        <v>771.4</v>
      </c>
      <c r="H11" s="18">
        <v>19.5</v>
      </c>
      <c r="I11" s="18">
        <v>21.35</v>
      </c>
      <c r="J11" s="18">
        <f>SUM(J6:J10)</f>
        <v>121.4</v>
      </c>
    </row>
    <row r="12" spans="1:10" x14ac:dyDescent="0.25">
      <c r="B12" s="4"/>
      <c r="C12" s="4"/>
      <c r="D12" s="4"/>
      <c r="E12" s="4"/>
      <c r="F12" s="4"/>
      <c r="G12" s="4"/>
      <c r="H12" s="2"/>
      <c r="I12" s="2"/>
      <c r="J12" s="2"/>
    </row>
    <row r="13" spans="1:10" ht="25.5" x14ac:dyDescent="0.25">
      <c r="A13" s="6"/>
      <c r="B13" s="6" t="s">
        <v>51</v>
      </c>
      <c r="C13" s="13" t="s">
        <v>52</v>
      </c>
      <c r="D13" s="8" t="s">
        <v>53</v>
      </c>
      <c r="E13" s="9" t="s">
        <v>54</v>
      </c>
      <c r="F13" s="9" t="s">
        <v>55</v>
      </c>
      <c r="G13" s="10">
        <v>14</v>
      </c>
      <c r="H13" s="10">
        <v>0.7</v>
      </c>
      <c r="I13" s="10">
        <v>0.1</v>
      </c>
      <c r="J13" s="10">
        <v>2.2000000000000002</v>
      </c>
    </row>
    <row r="14" spans="1:10" x14ac:dyDescent="0.25">
      <c r="A14" s="6"/>
      <c r="B14" s="6" t="s">
        <v>56</v>
      </c>
      <c r="C14" s="13" t="s">
        <v>57</v>
      </c>
      <c r="D14" s="8" t="s">
        <v>11</v>
      </c>
      <c r="E14" s="7" t="s">
        <v>58</v>
      </c>
      <c r="F14" s="7">
        <v>7.3</v>
      </c>
      <c r="G14" s="10">
        <v>140.69999999999999</v>
      </c>
      <c r="H14" s="10">
        <v>5.6</v>
      </c>
      <c r="I14" s="10">
        <v>5.4</v>
      </c>
      <c r="J14" s="10">
        <v>17.5</v>
      </c>
    </row>
    <row r="15" spans="1:10" ht="25.5" x14ac:dyDescent="0.25">
      <c r="A15" s="4" t="s">
        <v>10</v>
      </c>
      <c r="B15" s="6" t="s">
        <v>59</v>
      </c>
      <c r="C15" s="13" t="s">
        <v>60</v>
      </c>
      <c r="D15" s="8" t="s">
        <v>12</v>
      </c>
      <c r="E15" s="7" t="s">
        <v>61</v>
      </c>
      <c r="F15" s="7">
        <v>33.880000000000003</v>
      </c>
      <c r="G15" s="10">
        <v>314.89999999999998</v>
      </c>
      <c r="H15" s="10">
        <v>16.5</v>
      </c>
      <c r="I15" s="10">
        <v>24.2</v>
      </c>
      <c r="J15" s="10">
        <v>14.3</v>
      </c>
    </row>
    <row r="16" spans="1:10" ht="25.5" x14ac:dyDescent="0.25">
      <c r="A16" s="6"/>
      <c r="B16" s="6" t="s">
        <v>13</v>
      </c>
      <c r="C16" s="13" t="s">
        <v>62</v>
      </c>
      <c r="D16" s="8" t="s">
        <v>14</v>
      </c>
      <c r="E16" s="7" t="s">
        <v>63</v>
      </c>
      <c r="F16" s="7">
        <v>5.16</v>
      </c>
      <c r="G16" s="10">
        <v>217.8</v>
      </c>
      <c r="H16" s="10">
        <v>6.87</v>
      </c>
      <c r="I16" s="10">
        <v>7.3</v>
      </c>
      <c r="J16" s="10">
        <v>25.2</v>
      </c>
    </row>
    <row r="17" spans="1:10" x14ac:dyDescent="0.25">
      <c r="A17" s="6"/>
      <c r="B17" s="6" t="s">
        <v>64</v>
      </c>
      <c r="C17" s="13" t="s">
        <v>65</v>
      </c>
      <c r="D17" s="8" t="s">
        <v>66</v>
      </c>
      <c r="E17" s="7" t="s">
        <v>39</v>
      </c>
      <c r="F17" s="7">
        <v>4.2</v>
      </c>
      <c r="G17" s="10">
        <v>77.400000000000006</v>
      </c>
      <c r="H17" s="10">
        <v>0</v>
      </c>
      <c r="I17" s="10">
        <v>0</v>
      </c>
      <c r="J17" s="10">
        <v>19.399999999999999</v>
      </c>
    </row>
    <row r="18" spans="1:10" x14ac:dyDescent="0.25">
      <c r="A18" s="6"/>
      <c r="B18" s="6" t="s">
        <v>40</v>
      </c>
      <c r="C18" s="11" t="s">
        <v>41</v>
      </c>
      <c r="D18" s="8" t="s">
        <v>15</v>
      </c>
      <c r="E18" s="9" t="s">
        <v>42</v>
      </c>
      <c r="F18" s="9" t="s">
        <v>67</v>
      </c>
      <c r="G18" s="10">
        <v>116.9</v>
      </c>
      <c r="H18" s="12">
        <v>3.95</v>
      </c>
      <c r="I18" s="10">
        <v>0.5</v>
      </c>
      <c r="J18" s="10">
        <v>24.15</v>
      </c>
    </row>
    <row r="19" spans="1:10" x14ac:dyDescent="0.25">
      <c r="A19" s="6"/>
      <c r="B19" s="6" t="s">
        <v>43</v>
      </c>
      <c r="C19" s="11" t="s">
        <v>41</v>
      </c>
      <c r="D19" s="8" t="s">
        <v>16</v>
      </c>
      <c r="E19" s="9" t="s">
        <v>42</v>
      </c>
      <c r="F19" s="9" t="s">
        <v>44</v>
      </c>
      <c r="G19" s="12">
        <v>129</v>
      </c>
      <c r="H19" s="10">
        <v>4.25</v>
      </c>
      <c r="I19" s="12">
        <v>1.65</v>
      </c>
      <c r="J19" s="12">
        <v>21.25</v>
      </c>
    </row>
    <row r="20" spans="1:10" x14ac:dyDescent="0.25">
      <c r="A20" s="6"/>
      <c r="B20" s="21" t="s">
        <v>9</v>
      </c>
      <c r="C20" s="13" t="s">
        <v>45</v>
      </c>
      <c r="D20" s="14" t="s">
        <v>68</v>
      </c>
      <c r="E20" s="9" t="s">
        <v>47</v>
      </c>
      <c r="F20" s="9" t="s">
        <v>48</v>
      </c>
      <c r="G20" s="10">
        <v>69.5</v>
      </c>
      <c r="H20" s="10">
        <v>0.6</v>
      </c>
      <c r="I20" s="10">
        <v>0.6</v>
      </c>
      <c r="J20" s="10">
        <v>14.7</v>
      </c>
    </row>
    <row r="21" spans="1:10" x14ac:dyDescent="0.25">
      <c r="A21" s="2"/>
      <c r="B21" s="2"/>
      <c r="C21" s="13"/>
      <c r="D21" s="15" t="s">
        <v>49</v>
      </c>
      <c r="E21" s="16">
        <v>1039</v>
      </c>
      <c r="F21" s="17">
        <f>F13+F14+F15+F16+F17+F18+F19+F20</f>
        <v>80.180000000000007</v>
      </c>
      <c r="G21" s="18">
        <f>SUM(G13:G19)</f>
        <v>1010.6999999999999</v>
      </c>
      <c r="H21" s="18">
        <f>SUM(H13:H19)</f>
        <v>37.870000000000005</v>
      </c>
      <c r="I21" s="18">
        <f>SUM(I13:I19)</f>
        <v>39.15</v>
      </c>
      <c r="J21" s="18">
        <f>SUM(J13:J19)</f>
        <v>124</v>
      </c>
    </row>
    <row r="22" spans="1:10" x14ac:dyDescent="0.25">
      <c r="A22" s="2"/>
      <c r="B22" s="2"/>
      <c r="C22" s="13"/>
      <c r="D22" s="22" t="s">
        <v>69</v>
      </c>
      <c r="E22" s="16">
        <f>E21+E11</f>
        <v>1724</v>
      </c>
      <c r="F22" s="16">
        <v>160.36000000000001</v>
      </c>
      <c r="G22" s="18">
        <v>1742.1</v>
      </c>
      <c r="H22" s="18">
        <v>76</v>
      </c>
      <c r="I22" s="18">
        <v>60.55</v>
      </c>
      <c r="J22" s="18">
        <f>J11+J21</f>
        <v>245.4</v>
      </c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</cp:revision>
  <cp:lastPrinted>2021-05-18T10:32:40Z</cp:lastPrinted>
  <dcterms:created xsi:type="dcterms:W3CDTF">2015-06-05T18:19:34Z</dcterms:created>
  <dcterms:modified xsi:type="dcterms:W3CDTF">2025-02-03T04:02:46Z</dcterms:modified>
  <dc:language>ru-RU</dc:language>
</cp:coreProperties>
</file>