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2 неделя_ 2025\"/>
    </mc:Choice>
  </mc:AlternateContent>
  <bookViews>
    <workbookView xWindow="0" yWindow="0" windowWidth="20490" windowHeight="7020" tabRatio="500" activeTab="1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E23" i="2" l="1"/>
  <c r="J22" i="2"/>
  <c r="I22" i="2"/>
  <c r="I23" i="2" s="1"/>
  <c r="H22" i="2"/>
  <c r="H23" i="2" s="1"/>
  <c r="G22" i="2"/>
  <c r="G23" i="2" s="1"/>
  <c r="F22" i="2"/>
  <c r="F12" i="2"/>
  <c r="F23" i="2" s="1"/>
</calcChain>
</file>

<file path=xl/sharedStrings.xml><?xml version="1.0" encoding="utf-8"?>
<sst xmlns="http://schemas.openxmlformats.org/spreadsheetml/2006/main" count="144" uniqueCount="99">
  <si>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</si>
  <si>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</si>
  <si>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</si>
  <si>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</si>
  <si>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</si>
  <si>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</si>
  <si>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</si>
  <si>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</si>
  <si>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</si>
  <si>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</si>
  <si>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</si>
  <si>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</si>
  <si>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</si>
  <si>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</si>
  <si>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</si>
  <si>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</si>
  <si>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№295,331 №302 , 712015г.</t>
  </si>
  <si>
    <t>КОТЛЕТЫ РУБЛЕННЫЕ ИЗ БРОЙЛЕР-ЦЫПЛЯТ с соусом сметанным с томатом, КАША ГРЕЧНЕВАЯ РАССЫПЧАТАЯ с маслом сливочным "Крестьянским" 72,5%, ОВОЩИ НАТУРАЛЬНЫЕ СВЕЖИЕ (огурцы)</t>
  </si>
  <si>
    <t>гор.напиток</t>
  </si>
  <si>
    <t>№ 377 2015г.</t>
  </si>
  <si>
    <t>ЧАЙ С ЛИМОНОМ*</t>
  </si>
  <si>
    <t>хлеб</t>
  </si>
  <si>
    <t xml:space="preserve">ХЛЕБ ПШЕНИЧНЫЙ, ХЛЕБ РЖАНОЙ </t>
  </si>
  <si>
    <t>гастрономия</t>
  </si>
  <si>
    <t>№ 14 2015г.</t>
  </si>
  <si>
    <t>МАСЛО СЛИВОЧНОЕ "Крестьянское" 72,5% (порциями)</t>
  </si>
  <si>
    <t>фрукты</t>
  </si>
  <si>
    <t>ФРУКТЫ сезонные калиброванные (апельсин 1 штили яблоко 1 шт)</t>
  </si>
  <si>
    <t>Завтрак 2</t>
  </si>
  <si>
    <t>Обед</t>
  </si>
  <si>
    <t>закуска</t>
  </si>
  <si>
    <t>№ 71 2015г.</t>
  </si>
  <si>
    <t>ОВОЩИ НАТУРАЛЬНЫЕ СВЕЖИЕ (помидоры)</t>
  </si>
  <si>
    <t>1 блюдо</t>
  </si>
  <si>
    <t>№ 82 2015г.</t>
  </si>
  <si>
    <t>БОРЩ С КАПУСТОЙ И КАРТОФЕЛЕМ СО СМЕТАНОЙ</t>
  </si>
  <si>
    <t>2 блюдо</t>
  </si>
  <si>
    <t>№ 274, 331 2015г.</t>
  </si>
  <si>
    <t>ЗРАЗЫ рубленые из мяса говядины с соусом сметанным с томатом</t>
  </si>
  <si>
    <t>гарнир</t>
  </si>
  <si>
    <t>№ 310 2015г.</t>
  </si>
  <si>
    <t>КАРТОФЕЛЬ ОТВАРНОЙ с маслом сливочным "Крестьянским" 72,5%</t>
  </si>
  <si>
    <t>сладкое</t>
  </si>
  <si>
    <t>№ 388 2015г.</t>
  </si>
  <si>
    <t>НАПИТОК ИЗ ПЛОДОВ ШИПОВНИКА</t>
  </si>
  <si>
    <t>хлеб бел.</t>
  </si>
  <si>
    <t>ХЛЕБ ПШЕНИЧНЫЙ</t>
  </si>
  <si>
    <t>хлеб черн.</t>
  </si>
  <si>
    <t>ХЛЕБ РЖАНОЙ</t>
  </si>
  <si>
    <t>ФРУКТЫ сезонные калиброванные (яблоко 1 шт)</t>
  </si>
  <si>
    <t xml:space="preserve">МБОУ СОШ №42 г. Ставрополя </t>
  </si>
  <si>
    <t>№ рецепт</t>
  </si>
  <si>
    <t>Наименование блюда</t>
  </si>
  <si>
    <t>Вес блюда</t>
  </si>
  <si>
    <t>Энергети-ческая ценность, ккал</t>
  </si>
  <si>
    <t>Белки, г</t>
  </si>
  <si>
    <t>Жиры, г</t>
  </si>
  <si>
    <t>Углеводы, г</t>
  </si>
  <si>
    <t>гастрон</t>
  </si>
  <si>
    <t>14/2015</t>
  </si>
  <si>
    <t>1/10</t>
  </si>
  <si>
    <t>10,22</t>
  </si>
  <si>
    <t>овощи</t>
  </si>
  <si>
    <t>71/2015</t>
  </si>
  <si>
    <t>ОВОЩИ НАТУРАЛЬНЫЕ СОЛЕНЫЕ (ОГУРЦЫ)</t>
  </si>
  <si>
    <t>1/60</t>
  </si>
  <si>
    <t>7,94</t>
  </si>
  <si>
    <t>295/2015</t>
  </si>
  <si>
    <t>КОТЛЕТЫ РУБЛЕННЫЕ ИЗ БРОЙЛЕР-ЦЫПЛЯТ с соусом сметанным с томатом</t>
  </si>
  <si>
    <t>90/50</t>
  </si>
  <si>
    <t>302/2015</t>
  </si>
  <si>
    <t>КАША ГРЕЧНЕВАЯ РАССЫПЧАТАЯ с маслом сливочным "Крестьянским" 72,5%</t>
  </si>
  <si>
    <t>1/180</t>
  </si>
  <si>
    <t>напиток</t>
  </si>
  <si>
    <t>377/2015</t>
  </si>
  <si>
    <t>ЧАЙ С САХАРОМ И ЛИМОНОМ</t>
  </si>
  <si>
    <t>200/15/7</t>
  </si>
  <si>
    <t>хлеб пшен</t>
  </si>
  <si>
    <t>ПР</t>
  </si>
  <si>
    <t>1/50</t>
  </si>
  <si>
    <t>3,46</t>
  </si>
  <si>
    <t>хлеб ржан</t>
  </si>
  <si>
    <t>3,95</t>
  </si>
  <si>
    <t>338/2015</t>
  </si>
  <si>
    <t xml:space="preserve">ФРУКТЫ сезонные калиброванные (яблоко 1 шт) </t>
  </si>
  <si>
    <t>1/150</t>
  </si>
  <si>
    <t>13,28</t>
  </si>
  <si>
    <t>Итого за прием пищи:</t>
  </si>
  <si>
    <t>ОВОЩИ НАТУРАЛЬНЫЕ СОЛЕНЫЕ (ПОМИДОРЫ)</t>
  </si>
  <si>
    <t>8,95</t>
  </si>
  <si>
    <t>82/2015</t>
  </si>
  <si>
    <t>250/10</t>
  </si>
  <si>
    <t>274/2015</t>
  </si>
  <si>
    <t>1/90/50</t>
  </si>
  <si>
    <t>310/2015</t>
  </si>
  <si>
    <t>388/2015</t>
  </si>
  <si>
    <t>1/200</t>
  </si>
  <si>
    <t>10,94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</si>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</sst>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1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sz val="9.5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34"/>
      </patternFill>
    </fill>
    <fill>
      <patternFill patternType="solid">
        <fgColor theme="9" tint="0.59999389629810485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1" fontId="1" fillId="2" borderId="1" xfId="0" applyNumberFormat="1" applyFont="1" applyFill="1" applyBorder="1" applyAlignment="1" applyProtection="1">
      <alignment horizontal="right" wrapText="1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Font="1" applyBorder="1"/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6" fillId="4" borderId="1" xfId="0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9" fillId="6" borderId="1" xfId="0" applyFont="1" applyFill="1" applyBorder="1" applyAlignment="1"/>
    <xf numFmtId="49" fontId="4" fillId="7" borderId="1" xfId="0" applyNumberFormat="1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/>
    </xf>
    <xf numFmtId="14" fontId="0" fillId="9" borderId="1" xfId="0" applyNumberFormat="1" applyFill="1" applyBorder="1" applyProtection="1">
      <protection locked="0"/>
    </xf>
    <xf numFmtId="49" fontId="0" fillId="9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9" borderId="1" xfId="0" applyFont="1" applyFill="1" applyBorder="1" applyAlignment="1" applyProtection="1"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/>
    <xf numFmtId="0" fontId="9" fillId="4" borderId="1" xfId="0" applyFont="1" applyFill="1" applyBorder="1" applyAlignment="1"/>
    <xf numFmtId="0" fontId="4" fillId="7" borderId="1" xfId="0" applyFont="1" applyFill="1" applyBorder="1" applyAlignment="1">
      <alignment horizontal="left" vertical="center" wrapText="1"/>
    </xf>
    <xf numFmtId="0" fontId="0" fillId="0" borderId="1" xfId="0" applyBorder="1"/>
    <xf numFmtId="0" fontId="4" fillId="7" borderId="1" xfId="0" applyFont="1" applyFill="1" applyBorder="1" applyAlignment="1">
      <alignment horizontal="center" vertical="center" wrapText="1"/>
    </xf>
    <xf numFmtId="165" fontId="4" fillId="7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/>
    <xf numFmtId="0" fontId="10" fillId="7" borderId="1" xfId="0" applyFont="1" applyFill="1" applyBorder="1" applyAlignment="1">
      <alignment wrapText="1"/>
    </xf>
    <xf numFmtId="0" fontId="5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/>
    <xf numFmtId="0" fontId="11" fillId="4" borderId="1" xfId="0" applyFont="1" applyFill="1" applyBorder="1" applyAlignment="1"/>
    <xf numFmtId="0" fontId="12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vertical="center" wrapText="1"/>
    </xf>
  </cellXfs>
  <cellStyles count="57">
    <cellStyle name="Обычный" xfId="0" builtinId="0"/>
    <cellStyle name="Обычный 10" xfId="7"/>
    <cellStyle name="Обычный 11" xfId="27"/>
    <cellStyle name="Обычный 12" xfId="8"/>
    <cellStyle name="Обычный 13" xfId="9"/>
    <cellStyle name="Обычный 14" xfId="10"/>
    <cellStyle name="Обычный 15" xfId="11"/>
    <cellStyle name="Обычный 16" xfId="12"/>
    <cellStyle name="Обычный 17" xfId="13"/>
    <cellStyle name="Обычный 18" xfId="14"/>
    <cellStyle name="Обычный 19" xfId="15"/>
    <cellStyle name="Обычный 2 2" xfId="1"/>
    <cellStyle name="Обычный 20" xfId="16"/>
    <cellStyle name="Обычный 21" xfId="17"/>
    <cellStyle name="Обычный 22" xfId="18"/>
    <cellStyle name="Обычный 23" xfId="19"/>
    <cellStyle name="Обычный 24" xfId="28"/>
    <cellStyle name="Обычный 25" xfId="20"/>
    <cellStyle name="Обычный 26" xfId="21"/>
    <cellStyle name="Обычный 27" xfId="22"/>
    <cellStyle name="Обычный 28" xfId="23"/>
    <cellStyle name="Обычный 29" xfId="24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37" xfId="36"/>
    <cellStyle name="Обычный 38" xfId="37"/>
    <cellStyle name="Обычный 39" xfId="38"/>
    <cellStyle name="Обычный 4" xfId="3"/>
    <cellStyle name="Обычный 40" xfId="39"/>
    <cellStyle name="Обычный 41" xfId="40"/>
    <cellStyle name="Обычный 42" xfId="41"/>
    <cellStyle name="Обычный 43" xfId="42"/>
    <cellStyle name="Обычный 44" xfId="43"/>
    <cellStyle name="Обычный 45" xfId="44"/>
    <cellStyle name="Обычный 46" xfId="45"/>
    <cellStyle name="Обычный 47" xfId="46"/>
    <cellStyle name="Обычный 48" xfId="56"/>
    <cellStyle name="Обычный 49" xfId="47"/>
    <cellStyle name="Обычный 5" xfId="4"/>
    <cellStyle name="Обычный 50" xfId="55"/>
    <cellStyle name="Обычный 51" xfId="51"/>
    <cellStyle name="Обычный 52" xfId="50"/>
    <cellStyle name="Обычный 53" xfId="52"/>
    <cellStyle name="Обычный 54" xfId="49"/>
    <cellStyle name="Обычный 55" xfId="53"/>
    <cellStyle name="Обычный 56" xfId="48"/>
    <cellStyle name="Обычный 57" xfId="54"/>
    <cellStyle name="Обычный 6" xfId="25"/>
    <cellStyle name="Обычный 7" xfId="26"/>
    <cellStyle name="Обычный 8" xfId="5"/>
    <cellStyle name="Обычный 9" xfId="6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/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63.75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380</v>
      </c>
      <c r="F4" s="11">
        <v>52.55</v>
      </c>
      <c r="G4" s="12">
        <v>587</v>
      </c>
      <c r="H4" s="12">
        <v>25</v>
      </c>
      <c r="I4" s="12">
        <v>30</v>
      </c>
      <c r="J4" s="12">
        <v>65</v>
      </c>
    </row>
    <row r="5" spans="1:10" ht="30" x14ac:dyDescent="0.25">
      <c r="A5" s="13"/>
      <c r="B5" s="14" t="s">
        <v>18</v>
      </c>
      <c r="C5" s="15" t="s">
        <v>19</v>
      </c>
      <c r="D5" s="15" t="s">
        <v>20</v>
      </c>
      <c r="E5" s="16">
        <v>222</v>
      </c>
      <c r="F5" s="17">
        <v>5.6</v>
      </c>
      <c r="G5" s="18">
        <v>49.5</v>
      </c>
      <c r="H5" s="18">
        <v>0.4</v>
      </c>
      <c r="I5" s="18">
        <v>0</v>
      </c>
      <c r="J5" s="18">
        <v>11.7</v>
      </c>
    </row>
    <row r="6" spans="1:10" x14ac:dyDescent="0.25">
      <c r="A6" s="13"/>
      <c r="B6" s="14" t="s">
        <v>21</v>
      </c>
      <c r="C6" s="19"/>
      <c r="D6" s="20" t="s">
        <v>22</v>
      </c>
      <c r="E6" s="18">
        <v>100</v>
      </c>
      <c r="F6" s="21">
        <v>3.85</v>
      </c>
      <c r="G6" s="22">
        <v>245.9</v>
      </c>
      <c r="H6" s="22">
        <v>8.25</v>
      </c>
      <c r="I6" s="22">
        <v>2.15</v>
      </c>
      <c r="J6" s="22">
        <v>45.45</v>
      </c>
    </row>
    <row r="7" spans="1:10" ht="30.75" thickBot="1" x14ac:dyDescent="0.3">
      <c r="A7" s="13"/>
      <c r="B7" s="14" t="s">
        <v>23</v>
      </c>
      <c r="C7" s="15" t="s">
        <v>24</v>
      </c>
      <c r="D7" s="23" t="s">
        <v>25</v>
      </c>
      <c r="E7" s="24">
        <v>15</v>
      </c>
      <c r="F7" s="25">
        <v>8</v>
      </c>
      <c r="G7" s="18">
        <v>66</v>
      </c>
      <c r="H7" s="18">
        <v>0</v>
      </c>
      <c r="I7" s="18">
        <v>7</v>
      </c>
      <c r="J7" s="18">
        <v>0</v>
      </c>
    </row>
    <row r="8" spans="1:10" ht="30.75" thickBot="1" x14ac:dyDescent="0.3">
      <c r="A8" s="26"/>
      <c r="B8" s="27" t="s">
        <v>26</v>
      </c>
      <c r="C8" s="28"/>
      <c r="D8" s="29" t="s">
        <v>27</v>
      </c>
      <c r="E8" s="12">
        <v>150</v>
      </c>
      <c r="F8" s="11">
        <v>20</v>
      </c>
      <c r="G8" s="12">
        <v>69.5</v>
      </c>
      <c r="H8" s="12">
        <v>0.6</v>
      </c>
      <c r="I8" s="12">
        <v>0.6</v>
      </c>
      <c r="J8" s="12">
        <v>14.7</v>
      </c>
    </row>
    <row r="9" spans="1:10" x14ac:dyDescent="0.25">
      <c r="A9" s="6" t="s">
        <v>28</v>
      </c>
      <c r="B9" s="27" t="s">
        <v>26</v>
      </c>
      <c r="C9" s="28"/>
      <c r="D9" s="29"/>
      <c r="E9" s="12"/>
      <c r="F9" s="11"/>
      <c r="G9" s="12"/>
      <c r="H9" s="12"/>
      <c r="I9" s="12"/>
      <c r="J9" s="30"/>
    </row>
    <row r="10" spans="1:10" x14ac:dyDescent="0.25">
      <c r="A10" s="13"/>
      <c r="B10" s="19"/>
      <c r="C10" s="19"/>
      <c r="D10" s="15"/>
      <c r="E10" s="18"/>
      <c r="F10" s="17"/>
      <c r="G10" s="18"/>
      <c r="H10" s="18"/>
      <c r="I10" s="18"/>
      <c r="J10" s="31"/>
    </row>
    <row r="11" spans="1:10" ht="15.75" thickBot="1" x14ac:dyDescent="0.3">
      <c r="A11" s="26"/>
      <c r="B11" s="32"/>
      <c r="C11" s="32"/>
      <c r="D11" s="33"/>
      <c r="E11" s="34"/>
      <c r="F11" s="35"/>
      <c r="G11" s="34"/>
      <c r="H11" s="34"/>
      <c r="I11" s="34"/>
      <c r="J11" s="36"/>
    </row>
    <row r="12" spans="1:10" ht="30" x14ac:dyDescent="0.25">
      <c r="A12" s="13" t="s">
        <v>29</v>
      </c>
      <c r="B12" s="37" t="s">
        <v>30</v>
      </c>
      <c r="C12" s="38" t="s">
        <v>31</v>
      </c>
      <c r="D12" s="38" t="s">
        <v>32</v>
      </c>
      <c r="E12" s="39">
        <v>60</v>
      </c>
      <c r="F12" s="40">
        <v>8.9</v>
      </c>
      <c r="G12" s="12">
        <v>14</v>
      </c>
      <c r="H12" s="12">
        <v>0.7</v>
      </c>
      <c r="I12" s="12">
        <v>0.1</v>
      </c>
      <c r="J12" s="12">
        <v>2.2000000000000002</v>
      </c>
    </row>
    <row r="13" spans="1:10" ht="30" x14ac:dyDescent="0.25">
      <c r="A13" s="13"/>
      <c r="B13" s="14" t="s">
        <v>33</v>
      </c>
      <c r="C13" s="15" t="s">
        <v>34</v>
      </c>
      <c r="D13" s="15" t="s">
        <v>35</v>
      </c>
      <c r="E13" s="18">
        <v>260</v>
      </c>
      <c r="F13" s="17">
        <v>6.6</v>
      </c>
      <c r="G13" s="18">
        <v>102</v>
      </c>
      <c r="H13" s="18">
        <v>1.8</v>
      </c>
      <c r="I13" s="18">
        <v>5</v>
      </c>
      <c r="J13" s="18">
        <v>12.3</v>
      </c>
    </row>
    <row r="14" spans="1:10" ht="45" x14ac:dyDescent="0.25">
      <c r="A14" s="13"/>
      <c r="B14" s="14" t="s">
        <v>36</v>
      </c>
      <c r="C14" s="15" t="s">
        <v>37</v>
      </c>
      <c r="D14" s="15" t="s">
        <v>38</v>
      </c>
      <c r="E14" s="18">
        <v>160</v>
      </c>
      <c r="F14" s="17">
        <v>34.74</v>
      </c>
      <c r="G14" s="18">
        <v>224</v>
      </c>
      <c r="H14" s="18">
        <v>11.6</v>
      </c>
      <c r="I14" s="18">
        <v>13.5</v>
      </c>
      <c r="J14" s="18">
        <v>13.79</v>
      </c>
    </row>
    <row r="15" spans="1:10" ht="30" x14ac:dyDescent="0.25">
      <c r="A15" s="13"/>
      <c r="B15" s="14" t="s">
        <v>39</v>
      </c>
      <c r="C15" s="15" t="s">
        <v>40</v>
      </c>
      <c r="D15" s="15" t="s">
        <v>41</v>
      </c>
      <c r="E15" s="18">
        <v>180</v>
      </c>
      <c r="F15" s="17">
        <v>11.55</v>
      </c>
      <c r="G15" s="18">
        <v>189</v>
      </c>
      <c r="H15" s="18">
        <v>3.63</v>
      </c>
      <c r="I15" s="18">
        <v>7.1</v>
      </c>
      <c r="J15" s="18">
        <v>25.2</v>
      </c>
    </row>
    <row r="16" spans="1:10" ht="30" x14ac:dyDescent="0.25">
      <c r="A16" s="13"/>
      <c r="B16" s="14" t="s">
        <v>42</v>
      </c>
      <c r="C16" s="15" t="s">
        <v>43</v>
      </c>
      <c r="D16" s="15" t="s">
        <v>44</v>
      </c>
      <c r="E16" s="18">
        <v>200</v>
      </c>
      <c r="F16" s="17">
        <v>6.86</v>
      </c>
      <c r="G16" s="18">
        <v>88.2</v>
      </c>
      <c r="H16" s="18">
        <v>0.67</v>
      </c>
      <c r="I16" s="18">
        <v>0.27</v>
      </c>
      <c r="J16" s="18">
        <v>20.76</v>
      </c>
    </row>
    <row r="17" spans="1:10" x14ac:dyDescent="0.25">
      <c r="A17" s="13"/>
      <c r="B17" s="14" t="s">
        <v>45</v>
      </c>
      <c r="C17" s="19"/>
      <c r="D17" s="15" t="s">
        <v>46</v>
      </c>
      <c r="E17" s="16">
        <v>50</v>
      </c>
      <c r="F17" s="17">
        <v>1.89</v>
      </c>
      <c r="G17" s="18">
        <v>116.9</v>
      </c>
      <c r="H17" s="18">
        <v>3.95</v>
      </c>
      <c r="I17" s="18">
        <v>0.5</v>
      </c>
      <c r="J17" s="18">
        <v>24.15</v>
      </c>
    </row>
    <row r="18" spans="1:10" x14ac:dyDescent="0.25">
      <c r="A18" s="13"/>
      <c r="B18" s="14" t="s">
        <v>47</v>
      </c>
      <c r="C18" s="19"/>
      <c r="D18" s="15" t="s">
        <v>48</v>
      </c>
      <c r="E18" s="16">
        <v>50</v>
      </c>
      <c r="F18" s="17">
        <v>1.96</v>
      </c>
      <c r="G18" s="18">
        <v>129</v>
      </c>
      <c r="H18" s="18">
        <v>4.25</v>
      </c>
      <c r="I18" s="18">
        <v>1.65</v>
      </c>
      <c r="J18" s="18">
        <v>21.25</v>
      </c>
    </row>
    <row r="19" spans="1:10" ht="30" x14ac:dyDescent="0.25">
      <c r="A19" s="13"/>
      <c r="B19" s="41" t="s">
        <v>26</v>
      </c>
      <c r="C19" s="41"/>
      <c r="D19" s="15" t="s">
        <v>49</v>
      </c>
      <c r="E19" s="16">
        <v>150</v>
      </c>
      <c r="F19" s="17">
        <v>17.5</v>
      </c>
      <c r="G19" s="18">
        <v>69.5</v>
      </c>
      <c r="H19" s="18">
        <v>0.6</v>
      </c>
      <c r="I19" s="18">
        <v>0.6</v>
      </c>
      <c r="J19" s="18">
        <v>14.7</v>
      </c>
    </row>
    <row r="20" spans="1:10" x14ac:dyDescent="0.25">
      <c r="A20" s="26"/>
      <c r="B20" s="32"/>
      <c r="C20" s="32"/>
      <c r="D20" s="33"/>
      <c r="E20" s="34"/>
      <c r="F20" s="35"/>
      <c r="G20" s="34"/>
      <c r="H20" s="34"/>
      <c r="I20" s="34"/>
      <c r="J20" s="3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3" workbookViewId="0">
      <selection activeCell="K3" sqref="K3"/>
    </sheetView>
  </sheetViews>
  <sheetFormatPr defaultRowHeight="15" x14ac:dyDescent="0.25"/>
  <cols>
    <col min="2" max="2" width="14.42578125" customWidth="1"/>
    <col min="3" max="3" width="10.7109375" customWidth="1"/>
    <col min="4" max="4" width="35.85546875" customWidth="1"/>
    <col min="5" max="5" width="14.28515625" customWidth="1"/>
    <col min="6" max="6" width="10.7109375" customWidth="1"/>
    <col min="7" max="7" width="13" customWidth="1"/>
    <col min="8" max="8" width="12" customWidth="1"/>
    <col min="9" max="9" width="11.140625" customWidth="1"/>
    <col min="10" max="10" width="10.140625" customWidth="1"/>
  </cols>
  <sheetData>
    <row r="1" spans="1:10" x14ac:dyDescent="0.25">
      <c r="A1" t="s">
        <v>0</v>
      </c>
      <c r="B1" s="51" t="s">
        <v>50</v>
      </c>
      <c r="C1" s="51"/>
      <c r="D1" s="51"/>
      <c r="E1" t="s">
        <v>2</v>
      </c>
      <c r="F1" s="49"/>
      <c r="I1" t="s">
        <v>3</v>
      </c>
      <c r="J1" s="48">
        <v>45687</v>
      </c>
    </row>
    <row r="3" spans="1:10" ht="51" x14ac:dyDescent="0.25">
      <c r="A3" s="42" t="s">
        <v>4</v>
      </c>
      <c r="B3" s="42" t="s">
        <v>5</v>
      </c>
      <c r="C3" s="43" t="s">
        <v>51</v>
      </c>
      <c r="D3" s="52" t="s">
        <v>52</v>
      </c>
      <c r="E3" s="53" t="s">
        <v>53</v>
      </c>
      <c r="F3" s="53" t="s">
        <v>9</v>
      </c>
      <c r="G3" s="54" t="s">
        <v>54</v>
      </c>
      <c r="H3" s="54" t="s">
        <v>55</v>
      </c>
      <c r="I3" s="54" t="s">
        <v>56</v>
      </c>
      <c r="J3" s="54" t="s">
        <v>57</v>
      </c>
    </row>
    <row r="4" spans="1:10" ht="24" customHeight="1" x14ac:dyDescent="0.25">
      <c r="A4" s="55" t="s">
        <v>14</v>
      </c>
      <c r="B4" s="56" t="s">
        <v>58</v>
      </c>
      <c r="C4" s="47" t="s">
        <v>59</v>
      </c>
      <c r="D4" s="57" t="s">
        <v>25</v>
      </c>
      <c r="E4" s="45" t="s">
        <v>60</v>
      </c>
      <c r="F4" s="45" t="s">
        <v>61</v>
      </c>
      <c r="G4" s="46">
        <v>66</v>
      </c>
      <c r="H4" s="46">
        <v>0.08</v>
      </c>
      <c r="I4" s="46">
        <v>7.2</v>
      </c>
      <c r="J4" s="46">
        <v>0.1</v>
      </c>
    </row>
    <row r="5" spans="1:10" ht="25.5" customHeight="1" x14ac:dyDescent="0.25">
      <c r="A5" s="58"/>
      <c r="B5" s="44" t="s">
        <v>62</v>
      </c>
      <c r="C5" s="47" t="s">
        <v>63</v>
      </c>
      <c r="D5" s="57" t="s">
        <v>64</v>
      </c>
      <c r="E5" s="45" t="s">
        <v>65</v>
      </c>
      <c r="F5" s="45" t="s">
        <v>66</v>
      </c>
      <c r="G5" s="46">
        <v>9.6</v>
      </c>
      <c r="H5" s="46">
        <v>0.56000000000000005</v>
      </c>
      <c r="I5" s="46">
        <v>0.1</v>
      </c>
      <c r="J5" s="46">
        <v>1.52</v>
      </c>
    </row>
    <row r="6" spans="1:10" ht="27" customHeight="1" x14ac:dyDescent="0.25">
      <c r="A6" s="44"/>
      <c r="B6" s="44" t="s">
        <v>36</v>
      </c>
      <c r="C6" s="47" t="s">
        <v>67</v>
      </c>
      <c r="D6" s="57" t="s">
        <v>68</v>
      </c>
      <c r="E6" s="59" t="s">
        <v>69</v>
      </c>
      <c r="F6" s="59">
        <v>29.5</v>
      </c>
      <c r="G6" s="46">
        <v>241.7</v>
      </c>
      <c r="H6" s="46">
        <v>14.1</v>
      </c>
      <c r="I6" s="46">
        <v>18.399999999999999</v>
      </c>
      <c r="J6" s="46">
        <v>15.7</v>
      </c>
    </row>
    <row r="7" spans="1:10" ht="28.5" customHeight="1" x14ac:dyDescent="0.25">
      <c r="A7" s="44"/>
      <c r="B7" s="44" t="s">
        <v>39</v>
      </c>
      <c r="C7" s="47" t="s">
        <v>70</v>
      </c>
      <c r="D7" s="57" t="s">
        <v>71</v>
      </c>
      <c r="E7" s="59" t="s">
        <v>72</v>
      </c>
      <c r="F7" s="59">
        <v>7.73</v>
      </c>
      <c r="G7" s="46">
        <v>336</v>
      </c>
      <c r="H7" s="46">
        <v>10.62</v>
      </c>
      <c r="I7" s="46">
        <v>11.465</v>
      </c>
      <c r="J7" s="46">
        <v>47.8</v>
      </c>
    </row>
    <row r="8" spans="1:10" ht="32.25" customHeight="1" x14ac:dyDescent="0.25">
      <c r="A8" s="44"/>
      <c r="B8" s="44" t="s">
        <v>73</v>
      </c>
      <c r="C8" s="47" t="s">
        <v>74</v>
      </c>
      <c r="D8" s="57" t="s">
        <v>75</v>
      </c>
      <c r="E8" s="59" t="s">
        <v>76</v>
      </c>
      <c r="F8" s="59">
        <v>4.0999999999999996</v>
      </c>
      <c r="G8" s="46">
        <v>49.5</v>
      </c>
      <c r="H8" s="46">
        <v>0.4</v>
      </c>
      <c r="I8" s="46">
        <v>0</v>
      </c>
      <c r="J8" s="46">
        <v>11.7</v>
      </c>
    </row>
    <row r="9" spans="1:10" x14ac:dyDescent="0.25">
      <c r="A9" s="44"/>
      <c r="B9" s="44" t="s">
        <v>77</v>
      </c>
      <c r="C9" s="47" t="s">
        <v>78</v>
      </c>
      <c r="D9" s="57" t="s">
        <v>46</v>
      </c>
      <c r="E9" s="45" t="s">
        <v>79</v>
      </c>
      <c r="F9" s="45" t="s">
        <v>80</v>
      </c>
      <c r="G9" s="46">
        <v>116.9</v>
      </c>
      <c r="H9" s="60">
        <v>3.95</v>
      </c>
      <c r="I9" s="46">
        <v>0.5</v>
      </c>
      <c r="J9" s="46">
        <v>24.15</v>
      </c>
    </row>
    <row r="10" spans="1:10" x14ac:dyDescent="0.25">
      <c r="A10" s="44"/>
      <c r="B10" s="44" t="s">
        <v>81</v>
      </c>
      <c r="C10" s="47" t="s">
        <v>78</v>
      </c>
      <c r="D10" s="57" t="s">
        <v>48</v>
      </c>
      <c r="E10" s="45" t="s">
        <v>79</v>
      </c>
      <c r="F10" s="45" t="s">
        <v>82</v>
      </c>
      <c r="G10" s="60">
        <v>129</v>
      </c>
      <c r="H10" s="46">
        <v>4.25</v>
      </c>
      <c r="I10" s="60">
        <v>1.65</v>
      </c>
      <c r="J10" s="60">
        <v>21.25</v>
      </c>
    </row>
    <row r="11" spans="1:10" ht="26.25" x14ac:dyDescent="0.25">
      <c r="A11" s="44"/>
      <c r="B11" s="61" t="s">
        <v>26</v>
      </c>
      <c r="C11" s="47" t="s">
        <v>83</v>
      </c>
      <c r="D11" s="62" t="s">
        <v>84</v>
      </c>
      <c r="E11" s="45" t="s">
        <v>85</v>
      </c>
      <c r="F11" s="45" t="s">
        <v>86</v>
      </c>
      <c r="G11" s="46">
        <v>69.5</v>
      </c>
      <c r="H11" s="46">
        <v>0.6</v>
      </c>
      <c r="I11" s="46">
        <v>0.6</v>
      </c>
      <c r="J11" s="46">
        <v>14.7</v>
      </c>
    </row>
    <row r="12" spans="1:10" x14ac:dyDescent="0.25">
      <c r="A12" s="44"/>
      <c r="B12" s="44"/>
      <c r="C12" s="47"/>
      <c r="D12" s="63" t="s">
        <v>87</v>
      </c>
      <c r="E12" s="64">
        <v>862</v>
      </c>
      <c r="F12" s="65">
        <f>F4+F5+F6+F7+F8+F9+F10+F11</f>
        <v>80.180000000000007</v>
      </c>
      <c r="G12" s="66">
        <v>1018.2</v>
      </c>
      <c r="H12" s="66">
        <v>34.6</v>
      </c>
      <c r="I12" s="66">
        <v>39.9</v>
      </c>
      <c r="J12" s="66">
        <v>136.9</v>
      </c>
    </row>
    <row r="13" spans="1:10" x14ac:dyDescent="0.25">
      <c r="A13" s="56"/>
      <c r="B13" s="56"/>
      <c r="C13" s="47"/>
      <c r="D13" s="67"/>
      <c r="E13" s="67"/>
      <c r="F13" s="67"/>
      <c r="G13" s="67"/>
      <c r="H13" s="67"/>
      <c r="I13" s="67"/>
      <c r="J13" s="67"/>
    </row>
    <row r="14" spans="1:10" ht="25.5" x14ac:dyDescent="0.25">
      <c r="A14" s="68" t="s">
        <v>29</v>
      </c>
      <c r="B14" s="44" t="s">
        <v>62</v>
      </c>
      <c r="C14" s="47" t="s">
        <v>63</v>
      </c>
      <c r="D14" s="57" t="s">
        <v>88</v>
      </c>
      <c r="E14" s="45" t="s">
        <v>65</v>
      </c>
      <c r="F14" s="45" t="s">
        <v>89</v>
      </c>
      <c r="G14" s="46">
        <v>14</v>
      </c>
      <c r="H14" s="46">
        <v>0.7</v>
      </c>
      <c r="I14" s="46">
        <v>0.1</v>
      </c>
      <c r="J14" s="46">
        <v>2.2000000000000002</v>
      </c>
    </row>
    <row r="15" spans="1:10" ht="25.5" x14ac:dyDescent="0.25">
      <c r="A15" s="44"/>
      <c r="B15" s="44" t="s">
        <v>33</v>
      </c>
      <c r="C15" s="47" t="s">
        <v>90</v>
      </c>
      <c r="D15" s="57" t="s">
        <v>35</v>
      </c>
      <c r="E15" s="59" t="s">
        <v>91</v>
      </c>
      <c r="F15" s="59">
        <v>10.3</v>
      </c>
      <c r="G15" s="46">
        <v>102</v>
      </c>
      <c r="H15" s="46">
        <v>1.8</v>
      </c>
      <c r="I15" s="46">
        <v>5</v>
      </c>
      <c r="J15" s="46">
        <v>12.3</v>
      </c>
    </row>
    <row r="16" spans="1:10" ht="25.5" x14ac:dyDescent="0.25">
      <c r="A16" s="44"/>
      <c r="B16" s="44" t="s">
        <v>36</v>
      </c>
      <c r="C16" s="47" t="s">
        <v>92</v>
      </c>
      <c r="D16" s="57" t="s">
        <v>38</v>
      </c>
      <c r="E16" s="59" t="s">
        <v>93</v>
      </c>
      <c r="F16" s="59">
        <v>24.78</v>
      </c>
      <c r="G16" s="46">
        <v>224</v>
      </c>
      <c r="H16" s="46">
        <v>11.6</v>
      </c>
      <c r="I16" s="46">
        <v>13.5</v>
      </c>
      <c r="J16" s="46">
        <v>13.79</v>
      </c>
    </row>
    <row r="17" spans="1:10" ht="25.5" x14ac:dyDescent="0.25">
      <c r="A17" s="69"/>
      <c r="B17" s="69" t="s">
        <v>39</v>
      </c>
      <c r="C17" s="70" t="s">
        <v>94</v>
      </c>
      <c r="D17" s="57" t="s">
        <v>41</v>
      </c>
      <c r="E17" s="59" t="s">
        <v>72</v>
      </c>
      <c r="F17" s="59">
        <v>9</v>
      </c>
      <c r="G17" s="46">
        <v>189</v>
      </c>
      <c r="H17" s="46">
        <v>3.63</v>
      </c>
      <c r="I17" s="46">
        <v>7.1</v>
      </c>
      <c r="J17" s="46">
        <v>25.2</v>
      </c>
    </row>
    <row r="18" spans="1:10" x14ac:dyDescent="0.25">
      <c r="A18" s="44"/>
      <c r="B18" s="44" t="s">
        <v>73</v>
      </c>
      <c r="C18" s="47" t="s">
        <v>95</v>
      </c>
      <c r="D18" s="57" t="s">
        <v>44</v>
      </c>
      <c r="E18" s="59" t="s">
        <v>96</v>
      </c>
      <c r="F18" s="59">
        <v>8.8000000000000007</v>
      </c>
      <c r="G18" s="46">
        <v>88.2</v>
      </c>
      <c r="H18" s="46">
        <v>0.67</v>
      </c>
      <c r="I18" s="46">
        <v>0.27</v>
      </c>
      <c r="J18" s="46">
        <v>20.76</v>
      </c>
    </row>
    <row r="19" spans="1:10" x14ac:dyDescent="0.25">
      <c r="A19" s="44"/>
      <c r="B19" s="44" t="s">
        <v>77</v>
      </c>
      <c r="C19" s="47" t="s">
        <v>78</v>
      </c>
      <c r="D19" s="57" t="s">
        <v>46</v>
      </c>
      <c r="E19" s="45" t="s">
        <v>79</v>
      </c>
      <c r="F19" s="45" t="s">
        <v>80</v>
      </c>
      <c r="G19" s="46">
        <v>116.9</v>
      </c>
      <c r="H19" s="60">
        <v>3.95</v>
      </c>
      <c r="I19" s="46">
        <v>0.5</v>
      </c>
      <c r="J19" s="46">
        <v>24.15</v>
      </c>
    </row>
    <row r="20" spans="1:10" x14ac:dyDescent="0.25">
      <c r="A20" s="44"/>
      <c r="B20" s="44" t="s">
        <v>81</v>
      </c>
      <c r="C20" s="47" t="s">
        <v>78</v>
      </c>
      <c r="D20" s="57" t="s">
        <v>48</v>
      </c>
      <c r="E20" s="45" t="s">
        <v>79</v>
      </c>
      <c r="F20" s="45" t="s">
        <v>82</v>
      </c>
      <c r="G20" s="60">
        <v>129</v>
      </c>
      <c r="H20" s="46">
        <v>4.25</v>
      </c>
      <c r="I20" s="60">
        <v>1.65</v>
      </c>
      <c r="J20" s="60">
        <v>21.25</v>
      </c>
    </row>
    <row r="21" spans="1:10" ht="26.25" x14ac:dyDescent="0.25">
      <c r="A21" s="44"/>
      <c r="B21" s="61" t="s">
        <v>26</v>
      </c>
      <c r="C21" s="47" t="s">
        <v>83</v>
      </c>
      <c r="D21" s="62" t="s">
        <v>84</v>
      </c>
      <c r="E21" s="45" t="s">
        <v>85</v>
      </c>
      <c r="F21" s="45" t="s">
        <v>97</v>
      </c>
      <c r="G21" s="46">
        <v>69.5</v>
      </c>
      <c r="H21" s="46">
        <v>0.6</v>
      </c>
      <c r="I21" s="46">
        <v>0.6</v>
      </c>
      <c r="J21" s="46">
        <v>14.7</v>
      </c>
    </row>
    <row r="22" spans="1:10" x14ac:dyDescent="0.25">
      <c r="A22" s="56"/>
      <c r="B22" s="56"/>
      <c r="C22" s="47"/>
      <c r="D22" s="63" t="s">
        <v>87</v>
      </c>
      <c r="E22" s="64">
        <v>1110</v>
      </c>
      <c r="F22" s="65">
        <f>F14+F15+F16+F17+F18+F19+F20+F21</f>
        <v>80.179999999999993</v>
      </c>
      <c r="G22" s="66">
        <f>SUM(G14:G20)</f>
        <v>863.1</v>
      </c>
      <c r="H22" s="66">
        <f>SUM(H14:H20)</f>
        <v>26.6</v>
      </c>
      <c r="I22" s="66">
        <f>SUM(I14:I20)</f>
        <v>28.12</v>
      </c>
      <c r="J22" s="66">
        <f>SUM(J14:J20)</f>
        <v>119.65</v>
      </c>
    </row>
    <row r="23" spans="1:10" x14ac:dyDescent="0.25">
      <c r="A23" s="56"/>
      <c r="B23" s="56"/>
      <c r="C23" s="47"/>
      <c r="D23" s="71" t="s">
        <v>98</v>
      </c>
      <c r="E23" s="64">
        <f>E12+E22</f>
        <v>1972</v>
      </c>
      <c r="F23" s="65">
        <f>F12+F22</f>
        <v>160.36000000000001</v>
      </c>
      <c r="G23" s="66">
        <f>G22+G12</f>
        <v>1881.3000000000002</v>
      </c>
      <c r="H23" s="66">
        <f t="shared" ref="H23:I23" si="0">SUM(H22,H12)</f>
        <v>61.2</v>
      </c>
      <c r="I23" s="66">
        <f t="shared" si="0"/>
        <v>68.02</v>
      </c>
      <c r="J23" s="66">
        <v>256.60000000000002</v>
      </c>
    </row>
  </sheetData>
  <mergeCells count="2">
    <mergeCell ref="B1:D1"/>
    <mergeCell ref="D13:J13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cp:lastPrinted>2024-12-23T07:30:08Z</cp:lastPrinted>
  <dcterms:created xsi:type="dcterms:W3CDTF">2015-06-05T18:19:34Z</dcterms:created>
  <dcterms:modified xsi:type="dcterms:W3CDTF">2025-01-27T08:19:56Z</dcterms:modified>
  <dc:language>ru-RU</dc:language>
</cp:coreProperties>
</file>