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 Федеральные_1-4кл._сентябрь 2024\2. Федеральные_1-4кл._2 неделя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J23" i="1"/>
  <c r="I23" i="1"/>
  <c r="I24" i="1" s="1"/>
  <c r="H23" i="1"/>
  <c r="H24" i="1" s="1"/>
  <c r="G23" i="1"/>
  <c r="G24" i="1" s="1"/>
  <c r="F13" i="1"/>
</calcChain>
</file>

<file path=xl/sharedStrings.xml><?xml version="1.0" encoding="utf-8"?>
<sst xmlns="http://schemas.openxmlformats.org/spreadsheetml/2006/main" count="86" uniqueCount="66">
  <si>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</si>
  <si>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</si>
  <si>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</si>
  <si>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</si>
  <si>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</si>
  <si>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</si>
  <si>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</si>
  <si>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</si>
  <si>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</si>
  <si>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</si>
  <si>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</si>
  <si>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</si>
  <si>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</si>
  <si>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</si>
  <si>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</si>
  <si>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</si>
  <si>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</si>
  <si>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МАСЛО СЛИВОЧНОЕ "Крестьянское" 72,5% (порциями)</t>
  </si>
  <si>
    <t>МБОУ СОШ №42  г. Ставрополя</t>
  </si>
  <si>
    <t>1/10</t>
  </si>
  <si>
    <t>10,22</t>
  </si>
  <si>
    <t>1/200</t>
  </si>
  <si>
    <t>1/50</t>
  </si>
  <si>
    <t>3,95</t>
  </si>
  <si>
    <t>1/150</t>
  </si>
  <si>
    <t>Итого за прием пищи:</t>
  </si>
  <si>
    <t>овощи</t>
  </si>
  <si>
    <t>1/60</t>
  </si>
  <si>
    <t>3,46</t>
  </si>
  <si>
    <t>Всего за день:</t>
  </si>
  <si>
    <t>ОВОЩИ НАТУРАЛЬНЫЕ СВЕЖИЕ (ОГУРЦЫ)</t>
  </si>
  <si>
    <t xml:space="preserve">ФРУКТЫ сезонные калиброванные (яблоко 1 шт) </t>
  </si>
  <si>
    <t>7,94</t>
  </si>
  <si>
    <t>гарнир</t>
  </si>
  <si>
    <t>1/180</t>
  </si>
  <si>
    <t>250/10</t>
  </si>
  <si>
    <t>90/50</t>
  </si>
  <si>
    <t>КАША ГРЕЧНЕВАЯ РАССЫПЧАТАЯ с маслом сливочным "Крестьянским" 72,5%</t>
  </si>
  <si>
    <t>гастрон</t>
  </si>
  <si>
    <t>14/2015</t>
  </si>
  <si>
    <t>71/2015</t>
  </si>
  <si>
    <t>2 блюдо</t>
  </si>
  <si>
    <t>295/2015</t>
  </si>
  <si>
    <t>КОТЛЕТЫ РУБЛЕННЫЕ ИЗ БРОЙЛЕР-ЦЫПЛЯТ с соусом сметанным с томатом</t>
  </si>
  <si>
    <t>302/2015</t>
  </si>
  <si>
    <t>напиток</t>
  </si>
  <si>
    <t>377/2015</t>
  </si>
  <si>
    <t>ЧАЙ С САХАРОМ И ЛИМОНОМ</t>
  </si>
  <si>
    <t>200/15/7</t>
  </si>
  <si>
    <t>хлеб пшен</t>
  </si>
  <si>
    <t>хлеб ржан</t>
  </si>
  <si>
    <t>фрукты</t>
  </si>
  <si>
    <t>23,10</t>
  </si>
  <si>
    <t>ОВОЩИ НАТУРАЛЬНЫЕ СВЕЖИЕ (ПОМИДОРЫ)</t>
  </si>
  <si>
    <t>8,95</t>
  </si>
  <si>
    <t>1 блюдо</t>
  </si>
  <si>
    <t>82/2015</t>
  </si>
  <si>
    <t>БОРЩ С КАПУСТОЙ И КАРТОФЕЛЕМ СО СМЕТАНОЙ</t>
  </si>
  <si>
    <t>274/2015</t>
  </si>
  <si>
    <t>ЗРАЗЫ рубленые из мяса говядины с соусом сметанным с томатом</t>
  </si>
  <si>
    <t>1/90/50</t>
  </si>
  <si>
    <t>310/2015</t>
  </si>
  <si>
    <t>КАРТОФЕЛЬ ОТВАРНОЙ с маслом сливочным "Крестьянским" 72,5%</t>
  </si>
  <si>
    <t>388/2015</t>
  </si>
  <si>
    <t>НАПИТОК ИЗ ПЛОДОВ ШИПОВНИКА</t>
  </si>
  <si>
    <t>10,94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</si>
</sst>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0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4" borderId="1" xfId="0" applyFont="1" applyFill="1" applyBorder="1" applyAlignment="1"/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5" fontId="2" fillId="2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7" fillId="2" borderId="13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/>
    <xf numFmtId="0" fontId="6" fillId="2" borderId="1" xfId="0" applyFont="1" applyFill="1" applyBorder="1" applyAlignment="1"/>
    <xf numFmtId="0" fontId="2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11" t="s">
        <v>18</v>
      </c>
      <c r="C1" s="12"/>
      <c r="D1" s="13"/>
      <c r="E1" s="2" t="s">
        <v>12</v>
      </c>
      <c r="F1" s="3"/>
      <c r="G1" s="2"/>
      <c r="H1" s="2"/>
      <c r="I1" s="2" t="s">
        <v>1</v>
      </c>
      <c r="J1" s="4">
        <v>45547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4" t="s">
        <v>10</v>
      </c>
      <c r="B4" s="9"/>
      <c r="C4" s="1"/>
      <c r="D4" s="20"/>
      <c r="E4" s="20"/>
      <c r="F4" s="20"/>
      <c r="G4" s="20"/>
      <c r="H4" s="20"/>
      <c r="I4" s="20"/>
      <c r="J4" s="21"/>
    </row>
    <row r="5" spans="1:10" ht="25.5" x14ac:dyDescent="0.25">
      <c r="A5" s="15"/>
      <c r="B5" s="9" t="s">
        <v>38</v>
      </c>
      <c r="C5" s="1" t="s">
        <v>39</v>
      </c>
      <c r="D5" s="22" t="s">
        <v>17</v>
      </c>
      <c r="E5" s="23" t="s">
        <v>19</v>
      </c>
      <c r="F5" s="23" t="s">
        <v>20</v>
      </c>
      <c r="G5" s="24">
        <v>66</v>
      </c>
      <c r="H5" s="24">
        <v>0.08</v>
      </c>
      <c r="I5" s="24">
        <v>7.2</v>
      </c>
      <c r="J5" s="24">
        <v>0.1</v>
      </c>
    </row>
    <row r="6" spans="1:10" x14ac:dyDescent="0.25">
      <c r="A6" s="15"/>
      <c r="B6" s="10" t="s">
        <v>26</v>
      </c>
      <c r="C6" s="1" t="s">
        <v>40</v>
      </c>
      <c r="D6" s="22" t="s">
        <v>30</v>
      </c>
      <c r="E6" s="23" t="s">
        <v>27</v>
      </c>
      <c r="F6" s="23" t="s">
        <v>32</v>
      </c>
      <c r="G6" s="24">
        <v>9.6</v>
      </c>
      <c r="H6" s="24">
        <v>0.56000000000000005</v>
      </c>
      <c r="I6" s="24">
        <v>0.1</v>
      </c>
      <c r="J6" s="24">
        <v>1.52</v>
      </c>
    </row>
    <row r="7" spans="1:10" ht="25.5" x14ac:dyDescent="0.25">
      <c r="A7" s="15"/>
      <c r="B7" s="10" t="s">
        <v>41</v>
      </c>
      <c r="C7" s="1" t="s">
        <v>42</v>
      </c>
      <c r="D7" s="22" t="s">
        <v>43</v>
      </c>
      <c r="E7" s="25" t="s">
        <v>36</v>
      </c>
      <c r="F7" s="25">
        <v>29.5</v>
      </c>
      <c r="G7" s="24">
        <v>241.7</v>
      </c>
      <c r="H7" s="24">
        <v>14.1</v>
      </c>
      <c r="I7" s="24">
        <v>18.399999999999999</v>
      </c>
      <c r="J7" s="24">
        <v>15.7</v>
      </c>
    </row>
    <row r="8" spans="1:10" ht="25.5" x14ac:dyDescent="0.25">
      <c r="A8" s="15"/>
      <c r="B8" s="10" t="s">
        <v>33</v>
      </c>
      <c r="C8" s="1" t="s">
        <v>44</v>
      </c>
      <c r="D8" s="22" t="s">
        <v>37</v>
      </c>
      <c r="E8" s="25" t="s">
        <v>34</v>
      </c>
      <c r="F8" s="25">
        <v>7.73</v>
      </c>
      <c r="G8" s="24">
        <v>336</v>
      </c>
      <c r="H8" s="24">
        <v>10.62</v>
      </c>
      <c r="I8" s="24">
        <v>11.465</v>
      </c>
      <c r="J8" s="24">
        <v>47.8</v>
      </c>
    </row>
    <row r="9" spans="1:10" x14ac:dyDescent="0.25">
      <c r="A9" s="15"/>
      <c r="B9" s="10" t="s">
        <v>45</v>
      </c>
      <c r="C9" s="1" t="s">
        <v>46</v>
      </c>
      <c r="D9" s="22" t="s">
        <v>47</v>
      </c>
      <c r="E9" s="25" t="s">
        <v>48</v>
      </c>
      <c r="F9" s="25">
        <v>4.0999999999999996</v>
      </c>
      <c r="G9" s="24">
        <v>49.5</v>
      </c>
      <c r="H9" s="24">
        <v>0.4</v>
      </c>
      <c r="I9" s="24">
        <v>0</v>
      </c>
      <c r="J9" s="24">
        <v>11.7</v>
      </c>
    </row>
    <row r="10" spans="1:10" x14ac:dyDescent="0.25">
      <c r="A10" s="16"/>
      <c r="B10" s="10" t="s">
        <v>49</v>
      </c>
      <c r="C10" s="1"/>
      <c r="D10" s="22" t="s">
        <v>15</v>
      </c>
      <c r="E10" s="23" t="s">
        <v>22</v>
      </c>
      <c r="F10" s="23" t="s">
        <v>28</v>
      </c>
      <c r="G10" s="24">
        <v>116.9</v>
      </c>
      <c r="H10" s="26">
        <v>3.95</v>
      </c>
      <c r="I10" s="24">
        <v>0.5</v>
      </c>
      <c r="J10" s="24">
        <v>24.15</v>
      </c>
    </row>
    <row r="11" spans="1:10" x14ac:dyDescent="0.25">
      <c r="A11" s="8"/>
      <c r="B11" s="10" t="s">
        <v>50</v>
      </c>
      <c r="C11" s="1"/>
      <c r="D11" s="22" t="s">
        <v>16</v>
      </c>
      <c r="E11" s="23" t="s">
        <v>22</v>
      </c>
      <c r="F11" s="23" t="s">
        <v>23</v>
      </c>
      <c r="G11" s="26">
        <v>129</v>
      </c>
      <c r="H11" s="24">
        <v>4.25</v>
      </c>
      <c r="I11" s="26">
        <v>1.65</v>
      </c>
      <c r="J11" s="26">
        <v>21.25</v>
      </c>
    </row>
    <row r="12" spans="1:10" x14ac:dyDescent="0.25">
      <c r="A12" s="17" t="s">
        <v>11</v>
      </c>
      <c r="B12" s="10" t="s">
        <v>51</v>
      </c>
      <c r="C12" s="1"/>
      <c r="D12" s="27" t="s">
        <v>31</v>
      </c>
      <c r="E12" s="23" t="s">
        <v>24</v>
      </c>
      <c r="F12" s="23" t="s">
        <v>52</v>
      </c>
      <c r="G12" s="24">
        <v>69.5</v>
      </c>
      <c r="H12" s="24">
        <v>0.6</v>
      </c>
      <c r="I12" s="24">
        <v>0.6</v>
      </c>
      <c r="J12" s="24">
        <v>14.7</v>
      </c>
    </row>
    <row r="13" spans="1:10" x14ac:dyDescent="0.25">
      <c r="A13" s="18"/>
      <c r="B13" s="10"/>
      <c r="C13" s="1"/>
      <c r="D13" s="28" t="s">
        <v>25</v>
      </c>
      <c r="E13" s="29">
        <v>862</v>
      </c>
      <c r="F13" s="30">
        <f>F5+F6+F7+F8+F9+F10+F11+F12</f>
        <v>90</v>
      </c>
      <c r="G13" s="31">
        <v>1018.2</v>
      </c>
      <c r="H13" s="31">
        <v>34.6</v>
      </c>
      <c r="I13" s="31">
        <v>39.9</v>
      </c>
      <c r="J13" s="31">
        <v>136.9</v>
      </c>
    </row>
    <row r="14" spans="1:10" x14ac:dyDescent="0.25">
      <c r="A14" s="18"/>
      <c r="B14" s="9"/>
      <c r="C14" s="1"/>
      <c r="D14" s="32"/>
      <c r="E14" s="32"/>
      <c r="F14" s="32"/>
      <c r="G14" s="32"/>
      <c r="H14" s="32"/>
      <c r="I14" s="32"/>
      <c r="J14" s="33"/>
    </row>
    <row r="15" spans="1:10" ht="25.5" x14ac:dyDescent="0.25">
      <c r="A15" s="18"/>
      <c r="B15" s="10" t="s">
        <v>26</v>
      </c>
      <c r="C15" s="1" t="s">
        <v>40</v>
      </c>
      <c r="D15" s="22" t="s">
        <v>53</v>
      </c>
      <c r="E15" s="23" t="s">
        <v>27</v>
      </c>
      <c r="F15" s="34" t="s">
        <v>54</v>
      </c>
      <c r="G15" s="35">
        <v>14</v>
      </c>
      <c r="H15" s="35">
        <v>0.7</v>
      </c>
      <c r="I15" s="35">
        <v>0.1</v>
      </c>
      <c r="J15" s="35">
        <v>2.2000000000000002</v>
      </c>
    </row>
    <row r="16" spans="1:10" ht="25.5" x14ac:dyDescent="0.25">
      <c r="A16" s="18"/>
      <c r="B16" s="45" t="s">
        <v>55</v>
      </c>
      <c r="C16" s="36" t="s">
        <v>56</v>
      </c>
      <c r="D16" s="37" t="s">
        <v>57</v>
      </c>
      <c r="E16" s="38" t="s">
        <v>35</v>
      </c>
      <c r="F16" s="38">
        <v>10.3</v>
      </c>
      <c r="G16" s="39">
        <v>102</v>
      </c>
      <c r="H16" s="39">
        <v>1.8</v>
      </c>
      <c r="I16" s="39">
        <v>5</v>
      </c>
      <c r="J16" s="39">
        <v>12.3</v>
      </c>
    </row>
    <row r="17" spans="1:10" ht="25.5" x14ac:dyDescent="0.25">
      <c r="A17" s="18"/>
      <c r="B17" s="10" t="s">
        <v>41</v>
      </c>
      <c r="C17" s="1" t="s">
        <v>58</v>
      </c>
      <c r="D17" s="22" t="s">
        <v>59</v>
      </c>
      <c r="E17" s="25" t="s">
        <v>60</v>
      </c>
      <c r="F17" s="25">
        <v>28.6</v>
      </c>
      <c r="G17" s="24">
        <v>224</v>
      </c>
      <c r="H17" s="24">
        <v>11.6</v>
      </c>
      <c r="I17" s="24">
        <v>13.5</v>
      </c>
      <c r="J17" s="24">
        <v>13.79</v>
      </c>
    </row>
    <row r="18" spans="1:10" ht="25.5" x14ac:dyDescent="0.25">
      <c r="A18" s="18"/>
      <c r="B18" s="46" t="s">
        <v>33</v>
      </c>
      <c r="C18" s="40" t="s">
        <v>61</v>
      </c>
      <c r="D18" s="22" t="s">
        <v>62</v>
      </c>
      <c r="E18" s="25" t="s">
        <v>34</v>
      </c>
      <c r="F18" s="25">
        <v>15</v>
      </c>
      <c r="G18" s="24">
        <v>189</v>
      </c>
      <c r="H18" s="24">
        <v>3.63</v>
      </c>
      <c r="I18" s="24">
        <v>7.1</v>
      </c>
      <c r="J18" s="24">
        <v>25.2</v>
      </c>
    </row>
    <row r="19" spans="1:10" x14ac:dyDescent="0.25">
      <c r="A19" s="18"/>
      <c r="B19" s="10" t="s">
        <v>45</v>
      </c>
      <c r="C19" s="1" t="s">
        <v>63</v>
      </c>
      <c r="D19" s="22" t="s">
        <v>64</v>
      </c>
      <c r="E19" s="25" t="s">
        <v>21</v>
      </c>
      <c r="F19" s="25">
        <v>8.8000000000000007</v>
      </c>
      <c r="G19" s="24">
        <v>88.2</v>
      </c>
      <c r="H19" s="24">
        <v>0.67</v>
      </c>
      <c r="I19" s="24">
        <v>0.27</v>
      </c>
      <c r="J19" s="24">
        <v>20.76</v>
      </c>
    </row>
    <row r="20" spans="1:10" x14ac:dyDescent="0.25">
      <c r="A20" s="19"/>
      <c r="B20" s="10" t="s">
        <v>49</v>
      </c>
      <c r="C20" s="1"/>
      <c r="D20" s="22" t="s">
        <v>15</v>
      </c>
      <c r="E20" s="23" t="s">
        <v>22</v>
      </c>
      <c r="F20" s="23" t="s">
        <v>28</v>
      </c>
      <c r="G20" s="24">
        <v>116.9</v>
      </c>
      <c r="H20" s="26">
        <v>3.95</v>
      </c>
      <c r="I20" s="24">
        <v>0.5</v>
      </c>
      <c r="J20" s="24">
        <v>24.15</v>
      </c>
    </row>
    <row r="21" spans="1:10" x14ac:dyDescent="0.25">
      <c r="A21" s="8"/>
      <c r="B21" s="10" t="s">
        <v>50</v>
      </c>
      <c r="C21" s="1"/>
      <c r="D21" s="22" t="s">
        <v>16</v>
      </c>
      <c r="E21" s="23" t="s">
        <v>22</v>
      </c>
      <c r="F21" s="23" t="s">
        <v>23</v>
      </c>
      <c r="G21" s="26">
        <v>129</v>
      </c>
      <c r="H21" s="24">
        <v>4.25</v>
      </c>
      <c r="I21" s="26">
        <v>1.65</v>
      </c>
      <c r="J21" s="26">
        <v>21.25</v>
      </c>
    </row>
    <row r="22" spans="1:10" x14ac:dyDescent="0.25">
      <c r="A22" s="2"/>
      <c r="B22" s="10" t="s">
        <v>51</v>
      </c>
      <c r="C22" s="1"/>
      <c r="D22" s="27" t="s">
        <v>31</v>
      </c>
      <c r="E22" s="23" t="s">
        <v>24</v>
      </c>
      <c r="F22" s="23" t="s">
        <v>65</v>
      </c>
      <c r="G22" s="24">
        <v>69.5</v>
      </c>
      <c r="H22" s="24">
        <v>0.6</v>
      </c>
      <c r="I22" s="24">
        <v>0.6</v>
      </c>
      <c r="J22" s="24">
        <v>14.7</v>
      </c>
    </row>
    <row r="23" spans="1:10" x14ac:dyDescent="0.25">
      <c r="B23" s="9"/>
      <c r="C23" s="1"/>
      <c r="D23" s="28" t="s">
        <v>25</v>
      </c>
      <c r="E23" s="29">
        <v>1110</v>
      </c>
      <c r="F23" s="29">
        <v>90</v>
      </c>
      <c r="G23" s="31">
        <f>SUM(G15:G21)</f>
        <v>863.1</v>
      </c>
      <c r="H23" s="31">
        <f>SUM(H15:H21)</f>
        <v>26.6</v>
      </c>
      <c r="I23" s="31">
        <f>SUM(I15:I21)</f>
        <v>28.12</v>
      </c>
      <c r="J23" s="31">
        <f>SUM(J15:J21)</f>
        <v>119.65</v>
      </c>
    </row>
    <row r="24" spans="1:10" x14ac:dyDescent="0.25">
      <c r="B24" s="47"/>
      <c r="C24" s="41"/>
      <c r="D24" s="42" t="s">
        <v>29</v>
      </c>
      <c r="E24" s="43">
        <f>E13+E23</f>
        <v>1972</v>
      </c>
      <c r="F24" s="43">
        <v>180</v>
      </c>
      <c r="G24" s="44">
        <f>G23+G13</f>
        <v>1881.3000000000002</v>
      </c>
      <c r="H24" s="44">
        <f t="shared" ref="H24:I24" si="0">SUM(H23,H13)</f>
        <v>61.2</v>
      </c>
      <c r="I24" s="44">
        <f t="shared" si="0"/>
        <v>68.02</v>
      </c>
      <c r="J24" s="44">
        <v>256.60000000000002</v>
      </c>
    </row>
  </sheetData>
  <mergeCells count="5">
    <mergeCell ref="B1:D1"/>
    <mergeCell ref="A4:A10"/>
    <mergeCell ref="A12:A20"/>
    <mergeCell ref="D4:J4"/>
    <mergeCell ref="D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2024-02-19T06:24:03Z</cp:lastPrinted>
  <dcterms:created xsi:type="dcterms:W3CDTF">2015-06-05T18:19:34Z</dcterms:created>
  <dcterms:modified xsi:type="dcterms:W3CDTF">2024-09-07T07:56:32Z</dcterms:modified>
</cp:coreProperties>
</file>